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4795" windowHeight="12495"/>
  </bookViews>
  <sheets>
    <sheet name="시책추진업무추진비" sheetId="3" r:id="rId1"/>
    <sheet name="민간경상보조금" sheetId="1" r:id="rId2"/>
    <sheet name="민간행사보조금" sheetId="2" r:id="rId3"/>
    <sheet name="지방보조사업성과평가 결과" sheetId="5" r:id="rId4"/>
  </sheets>
  <definedNames>
    <definedName name="_xlnm._FilterDatabase" localSheetId="1" hidden="1">민간경상보조금!$A$3:$G$399</definedName>
    <definedName name="_xlnm._FilterDatabase" localSheetId="2" hidden="1">민간행사보조금!$A$3:$E$68</definedName>
    <definedName name="_xlnm._FilterDatabase" localSheetId="0" hidden="1">시책추진업무추진비!$B$3:$D$4</definedName>
    <definedName name="_xlnm._FilterDatabase" localSheetId="3" hidden="1">'지방보조사업성과평가 결과'!$A$5:$G$383</definedName>
    <definedName name="_xlnm.Print_Area" localSheetId="3">'지방보조사업성과평가 결과'!$A$1:$F$383</definedName>
    <definedName name="_xlnm.Print_Titles" localSheetId="1">민간경상보조금!$2:$3</definedName>
    <definedName name="_xlnm.Print_Titles" localSheetId="2">민간행사보조금!$2:$3</definedName>
    <definedName name="_xlnm.Print_Titles" localSheetId="0">시책추진업무추진비!$2:$3</definedName>
    <definedName name="_xlnm.Print_Titles" localSheetId="3">'지방보조사업성과평가 결과'!$3:$4</definedName>
  </definedNames>
  <calcPr calcId="145621"/>
</workbook>
</file>

<file path=xl/calcChain.xml><?xml version="1.0" encoding="utf-8"?>
<calcChain xmlns="http://schemas.openxmlformats.org/spreadsheetml/2006/main">
  <c r="C383" i="5" l="1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199" i="5"/>
  <c r="C198" i="5"/>
  <c r="C197" i="5"/>
  <c r="C196" i="5"/>
  <c r="C195" i="5"/>
  <c r="C194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E5" i="5"/>
  <c r="D5" i="5"/>
  <c r="C5" i="5" l="1"/>
  <c r="C650" i="3" l="1"/>
  <c r="C592" i="3"/>
  <c r="C538" i="3"/>
  <c r="C468" i="3"/>
  <c r="C417" i="3"/>
  <c r="C358" i="3"/>
  <c r="C283" i="3"/>
  <c r="C216" i="3"/>
  <c r="C161" i="3"/>
  <c r="C87" i="3"/>
  <c r="C39" i="3"/>
  <c r="C5" i="3"/>
  <c r="D372" i="1" l="1"/>
  <c r="D371" i="1"/>
  <c r="D336" i="1"/>
  <c r="D321" i="1"/>
  <c r="D320" i="1"/>
  <c r="D316" i="1"/>
  <c r="D315" i="1"/>
  <c r="D301" i="1"/>
  <c r="D300" i="1"/>
  <c r="D291" i="1"/>
  <c r="D290" i="1"/>
  <c r="D274" i="1"/>
  <c r="D261" i="1"/>
  <c r="D227" i="1"/>
  <c r="D184" i="1"/>
  <c r="D145" i="1"/>
  <c r="D137" i="1"/>
  <c r="D107" i="1"/>
  <c r="D71" i="1"/>
  <c r="D68" i="1"/>
  <c r="D56" i="1"/>
  <c r="D52" i="1"/>
  <c r="D42" i="1"/>
  <c r="D35" i="1"/>
  <c r="D398" i="1"/>
  <c r="D393" i="1"/>
  <c r="D391" i="1"/>
  <c r="D390" i="1"/>
  <c r="D389" i="1"/>
  <c r="D388" i="1"/>
  <c r="D387" i="1"/>
  <c r="D386" i="1"/>
  <c r="D385" i="1"/>
  <c r="D384" i="1"/>
  <c r="D383" i="1"/>
  <c r="D381" i="1"/>
  <c r="D380" i="1"/>
  <c r="D379" i="1"/>
  <c r="D376" i="1"/>
  <c r="D375" i="1"/>
  <c r="D374" i="1"/>
  <c r="D370" i="1"/>
  <c r="D367" i="1"/>
  <c r="D366" i="1"/>
  <c r="D365" i="1"/>
  <c r="D364" i="1"/>
  <c r="D362" i="1"/>
  <c r="D361" i="1"/>
  <c r="D360" i="1"/>
  <c r="D359" i="1"/>
  <c r="D358" i="1"/>
  <c r="D357" i="1"/>
  <c r="D356" i="1"/>
  <c r="D355" i="1"/>
  <c r="D354" i="1"/>
  <c r="D353" i="1"/>
  <c r="D347" i="1"/>
  <c r="D345" i="1"/>
  <c r="D344" i="1"/>
  <c r="D342" i="1"/>
  <c r="D339" i="1"/>
  <c r="D337" i="1"/>
  <c r="D335" i="1"/>
  <c r="D334" i="1"/>
  <c r="D333" i="1"/>
  <c r="D329" i="1"/>
  <c r="D328" i="1"/>
  <c r="D324" i="1"/>
  <c r="D322" i="1"/>
  <c r="D313" i="1"/>
  <c r="D311" i="1"/>
  <c r="D306" i="1"/>
  <c r="D303" i="1"/>
  <c r="D298" i="1"/>
  <c r="D297" i="1"/>
  <c r="D289" i="1"/>
  <c r="D286" i="1"/>
  <c r="D285" i="1"/>
  <c r="D281" i="1"/>
  <c r="D276" i="1"/>
  <c r="D275" i="1"/>
  <c r="D272" i="1"/>
  <c r="D270" i="1"/>
  <c r="D266" i="1"/>
  <c r="D265" i="1"/>
  <c r="D264" i="1"/>
  <c r="D263" i="1"/>
  <c r="D262" i="1"/>
  <c r="D259" i="1"/>
  <c r="D250" i="1"/>
  <c r="D249" i="1"/>
  <c r="D248" i="1"/>
  <c r="D247" i="1"/>
  <c r="D246" i="1"/>
  <c r="D245" i="1"/>
  <c r="D241" i="1"/>
  <c r="D239" i="1"/>
  <c r="D236" i="1"/>
  <c r="D235" i="1"/>
  <c r="D234" i="1"/>
  <c r="D232" i="1"/>
  <c r="D230" i="1"/>
  <c r="D226" i="1"/>
  <c r="D225" i="1"/>
  <c r="D224" i="1"/>
  <c r="D222" i="1"/>
  <c r="D221" i="1"/>
  <c r="D216" i="1"/>
  <c r="D214" i="1"/>
  <c r="D212" i="1"/>
  <c r="D208" i="1"/>
  <c r="D207" i="1"/>
  <c r="D205" i="1"/>
  <c r="D204" i="1"/>
  <c r="D203" i="1"/>
  <c r="D202" i="1"/>
  <c r="D198" i="1"/>
  <c r="D196" i="1"/>
  <c r="D195" i="1"/>
  <c r="D193" i="1"/>
  <c r="D192" i="1"/>
  <c r="D191" i="1"/>
  <c r="D188" i="1"/>
  <c r="D187" i="1"/>
  <c r="D186" i="1"/>
  <c r="D185" i="1"/>
  <c r="D181" i="1"/>
  <c r="D180" i="1"/>
  <c r="D179" i="1"/>
  <c r="D173" i="1"/>
  <c r="D172" i="1"/>
  <c r="D171" i="1"/>
  <c r="D170" i="1"/>
  <c r="D168" i="1"/>
  <c r="D167" i="1"/>
  <c r="D164" i="1"/>
  <c r="D163" i="1"/>
  <c r="D162" i="1"/>
  <c r="D160" i="1"/>
  <c r="D159" i="1"/>
  <c r="D158" i="1"/>
  <c r="D157" i="1"/>
  <c r="D156" i="1"/>
  <c r="D155" i="1"/>
  <c r="D154" i="1"/>
  <c r="D148" i="1"/>
  <c r="D147" i="1"/>
  <c r="D143" i="1"/>
  <c r="D142" i="1"/>
  <c r="D141" i="1"/>
  <c r="D131" i="1"/>
  <c r="D130" i="1"/>
  <c r="D129" i="1"/>
  <c r="D128" i="1"/>
  <c r="D124" i="1"/>
  <c r="D122" i="1"/>
  <c r="D115" i="1"/>
  <c r="D108" i="1"/>
  <c r="D104" i="1"/>
  <c r="D103" i="1"/>
  <c r="D102" i="1"/>
  <c r="D101" i="1"/>
  <c r="D100" i="1"/>
  <c r="D97" i="1"/>
  <c r="D91" i="1"/>
  <c r="D69" i="1"/>
  <c r="D67" i="1"/>
  <c r="D63" i="1"/>
  <c r="D62" i="1"/>
  <c r="D61" i="1"/>
  <c r="D46" i="1"/>
  <c r="D40" i="1"/>
  <c r="D26" i="1"/>
  <c r="D24" i="1"/>
  <c r="D23" i="1"/>
  <c r="D6" i="1"/>
  <c r="D377" i="1" l="1"/>
  <c r="D351" i="1"/>
  <c r="D346" i="1"/>
  <c r="D343" i="1"/>
  <c r="D340" i="1"/>
  <c r="D338" i="1"/>
  <c r="D327" i="1"/>
  <c r="D323" i="1"/>
  <c r="D318" i="1"/>
  <c r="D312" i="1"/>
  <c r="D304" i="1"/>
  <c r="D299" i="1"/>
  <c r="D295" i="1"/>
  <c r="D288" i="1"/>
  <c r="D287" i="1"/>
  <c r="D284" i="1"/>
  <c r="D280" i="1"/>
  <c r="D268" i="1"/>
  <c r="D251" i="1"/>
  <c r="D237" i="1"/>
  <c r="D233" i="1"/>
  <c r="D210" i="1"/>
  <c r="D200" i="1"/>
  <c r="D189" i="1"/>
  <c r="D178" i="1"/>
  <c r="D177" i="1"/>
  <c r="D166" i="1"/>
  <c r="D161" i="1"/>
  <c r="D139" i="1"/>
  <c r="D134" i="1"/>
  <c r="D127" i="1"/>
  <c r="D92" i="1"/>
  <c r="D90" i="1"/>
  <c r="D88" i="1"/>
  <c r="D86" i="1"/>
  <c r="D85" i="1"/>
  <c r="D83" i="1"/>
  <c r="D81" i="1"/>
  <c r="D79" i="1"/>
  <c r="D58" i="1"/>
  <c r="D54" i="1"/>
  <c r="D47" i="1"/>
  <c r="D43" i="1"/>
  <c r="D31" i="1"/>
  <c r="D30" i="1"/>
  <c r="D21" i="1"/>
  <c r="D13" i="1"/>
  <c r="D12" i="1"/>
  <c r="D11" i="1"/>
  <c r="D10" i="1"/>
  <c r="D9" i="1"/>
  <c r="D8" i="1"/>
  <c r="D7" i="1"/>
  <c r="D378" i="1" l="1"/>
  <c r="D373" i="1"/>
  <c r="D220" i="1"/>
  <c r="D211" i="1"/>
  <c r="D149" i="1"/>
  <c r="D119" i="1"/>
  <c r="D76" i="1"/>
  <c r="D75" i="1"/>
  <c r="D45" i="1"/>
  <c r="D37" i="1"/>
  <c r="D399" i="1" l="1"/>
  <c r="D397" i="1"/>
  <c r="D396" i="1"/>
  <c r="D395" i="1"/>
  <c r="D394" i="1"/>
  <c r="D382" i="1"/>
  <c r="D368" i="1"/>
  <c r="D363" i="1"/>
  <c r="D332" i="1"/>
  <c r="D330" i="1"/>
  <c r="D326" i="1"/>
  <c r="D317" i="1"/>
  <c r="D309" i="1"/>
  <c r="D307" i="1"/>
  <c r="D305" i="1"/>
  <c r="D302" i="1"/>
  <c r="D296" i="1"/>
  <c r="D293" i="1"/>
  <c r="D283" i="1"/>
  <c r="D282" i="1"/>
  <c r="D279" i="1"/>
  <c r="D278" i="1"/>
  <c r="D260" i="1"/>
  <c r="D258" i="1"/>
  <c r="D257" i="1"/>
  <c r="D256" i="1"/>
  <c r="D253" i="1"/>
  <c r="D244" i="1"/>
  <c r="D243" i="1"/>
  <c r="D240" i="1"/>
  <c r="D229" i="1"/>
  <c r="D19" i="1"/>
  <c r="D50" i="1"/>
  <c r="E4" i="2" l="1"/>
  <c r="D4" i="2"/>
  <c r="D352" i="1"/>
  <c r="C352" i="1"/>
  <c r="D325" i="1"/>
  <c r="C325" i="1"/>
  <c r="D308" i="1"/>
  <c r="C308" i="1"/>
  <c r="D292" i="1"/>
  <c r="C292" i="1"/>
  <c r="D273" i="1"/>
  <c r="C273" i="1"/>
  <c r="D255" i="1"/>
  <c r="C255" i="1"/>
  <c r="D209" i="1"/>
  <c r="C209" i="1"/>
  <c r="D165" i="1"/>
  <c r="C165" i="1"/>
  <c r="D146" i="1"/>
  <c r="C146" i="1"/>
  <c r="C50" i="1"/>
  <c r="C19" i="1"/>
  <c r="D5" i="1"/>
  <c r="C5" i="1"/>
  <c r="D4" i="1" l="1"/>
  <c r="C4" i="1"/>
</calcChain>
</file>

<file path=xl/sharedStrings.xml><?xml version="1.0" encoding="utf-8"?>
<sst xmlns="http://schemas.openxmlformats.org/spreadsheetml/2006/main" count="2916" uniqueCount="2115">
  <si>
    <t>2016년 민간경상보조금 집행내역</t>
    <phoneticPr fontId="4" type="noConversion"/>
  </si>
  <si>
    <t>(단위:백만원)</t>
    <phoneticPr fontId="4" type="noConversion"/>
  </si>
  <si>
    <t>보   조   사   업   명</t>
    <phoneticPr fontId="4" type="noConversion"/>
  </si>
  <si>
    <t>보조사업자</t>
    <phoneticPr fontId="4" type="noConversion"/>
  </si>
  <si>
    <t>보조금액</t>
    <phoneticPr fontId="4" type="noConversion"/>
  </si>
  <si>
    <t>최   종
정산액</t>
    <phoneticPr fontId="4" type="noConversion"/>
  </si>
  <si>
    <t>총                  계</t>
    <phoneticPr fontId="4" type="noConversion"/>
  </si>
  <si>
    <t>1월</t>
    <phoneticPr fontId="4" type="noConversion"/>
  </si>
  <si>
    <t>2015년 축사환경개선제 보조금(사고이월)</t>
  </si>
  <si>
    <t>2016년 생활체육프로그램운영 운영 지원사업 보조금</t>
  </si>
  <si>
    <t>청양군생활체육회</t>
  </si>
  <si>
    <t>2016년 생활체육프로그램 (바둑교실) 운영 보조금</t>
  </si>
  <si>
    <t>2016년 유소년스포츠교실 운영 보조금</t>
  </si>
  <si>
    <t>2016년 어르신생활체육지원 보조금</t>
  </si>
  <si>
    <t>2016년 생활체육지도자배치사업 보조금</t>
  </si>
  <si>
    <t>2016년 생활체육교실운영 보조금</t>
  </si>
  <si>
    <t>2016년 장애인체육회(도장애인체육대회 출전지원)보조금</t>
  </si>
  <si>
    <t>청양군장애인체육회</t>
  </si>
  <si>
    <t>2016년 충남정신운동사업 보조금</t>
  </si>
  <si>
    <t>충남정신운동청양군협의회</t>
  </si>
  <si>
    <t>농특산품유통판로개척사업 보조금</t>
  </si>
  <si>
    <t>(재)청양군 부자농촌지원센터</t>
  </si>
  <si>
    <t>2015년 절임배추 택배비 보조금 (2차-사고이월)</t>
  </si>
  <si>
    <t>칠갑산여의마을외 6</t>
  </si>
  <si>
    <t>2016년 청양군이장연합회 정례회의 운영보조금</t>
  </si>
  <si>
    <t>청양군이장연합회</t>
  </si>
  <si>
    <t>2015년 친환경농산물 택배비 지원사업 보조금(3차)</t>
  </si>
  <si>
    <t>청양블루베리연구회외 1</t>
    <phoneticPr fontId="4" type="noConversion"/>
  </si>
  <si>
    <t>2월</t>
    <phoneticPr fontId="4" type="noConversion"/>
  </si>
  <si>
    <t>2015년 두레기업 창업 및 육성사업((주)한울효시,민간경상보조금)</t>
  </si>
  <si>
    <t>농업회사법인주식회사한울효시</t>
  </si>
  <si>
    <t>2016년 지방문화원 문화학교 운영비 보조금</t>
  </si>
  <si>
    <t>청양문화원(문화학교)</t>
  </si>
  <si>
    <t>2016년 도의새마을 위탁교육(새마을중앙연수원) 보조금</t>
  </si>
  <si>
    <t>새마을운동청양군지회</t>
  </si>
  <si>
    <t>2015년 유통단계 HACCP컨설팅 지원(최종)</t>
  </si>
  <si>
    <t>락토코리아</t>
  </si>
  <si>
    <t>2015년 축산물 HACCP컨설팅 지원사업(최종)</t>
  </si>
  <si>
    <t>2016년 1월분 사회적기업 일자리창출사업 보조금</t>
  </si>
  <si>
    <t>알프스마을영농조합법인</t>
  </si>
  <si>
    <t>2015년 액비살포비 지원사업 보조금(사고이월)</t>
  </si>
  <si>
    <t>청양군양돈액비유통센타영농조합법인</t>
  </si>
  <si>
    <t>2016년 청양고추잔류농약검증품질관리비 지원사업 보조금(선금)</t>
  </si>
  <si>
    <t>청양농협</t>
  </si>
  <si>
    <t>2016년 청양군통합방위협의회 지방보조금</t>
  </si>
  <si>
    <t>청양군통합방위협의회</t>
  </si>
  <si>
    <t>2016 농촌체험휴양마을 도농교류 행사지원사업 보조금</t>
  </si>
  <si>
    <t>청양군농촌체험휴양마을협의회</t>
  </si>
  <si>
    <t>1월분 스포츠바우처 강좌비</t>
  </si>
  <si>
    <t>신한카드(주)</t>
  </si>
  <si>
    <t>2016년도 청양전통민속마을제 영상물 제작 보조금</t>
  </si>
  <si>
    <t>청양문화원</t>
  </si>
  <si>
    <t>청양군 농식품 생산자 직판장 홈페이지 구축 보조금</t>
  </si>
  <si>
    <t>청양로컬푸드협동조합</t>
  </si>
  <si>
    <t>2016년 공동선별 출하 생산자조직 육성사업 보조금(1차)</t>
  </si>
  <si>
    <t>정산농협</t>
  </si>
  <si>
    <t>2016년 농촌관광 체험객유치 홍보마케팅 지원사업 보조금</t>
  </si>
  <si>
    <t>2016 청양군 귀농귀촌 통합아카데미 운영 보조금 지급</t>
  </si>
  <si>
    <t>청양군귀농인협의회</t>
  </si>
  <si>
    <t>2016년 공동선별출하생산자 조직육성사업 보조금(2차,최종)</t>
  </si>
  <si>
    <t>청양농협외 1</t>
  </si>
  <si>
    <t>3.1절 태극기 달기 및 나눔의 행사 보조금</t>
  </si>
  <si>
    <t>광복회청양군분회</t>
  </si>
  <si>
    <t>2016년 교통문화활동 지원</t>
  </si>
  <si>
    <t>모범운전자회</t>
  </si>
  <si>
    <t>2016년 도의새마을 위탁교육(KT&amp;G상상마당) 보조금</t>
  </si>
  <si>
    <t>바르게살기운동청양군협의회</t>
  </si>
  <si>
    <t>2016년 악취탈취제 지원 보조금</t>
  </si>
  <si>
    <t>2016 토양개량제 지원사업 보조금</t>
  </si>
  <si>
    <t>농협중앙회 충남지역본부청양군농정지원단</t>
  </si>
  <si>
    <t>2016 6차산업화 네트워크시범사업 보조금</t>
  </si>
  <si>
    <t>(주)퍼포먼스웨이컨설팅</t>
  </si>
  <si>
    <t>2016년 지방문화원 사업활동지원 보조금</t>
  </si>
  <si>
    <t>청양문화원(사업활동지원)</t>
  </si>
  <si>
    <t>자율방범연합대 도연합대회참석 보조금</t>
  </si>
  <si>
    <t>청양군자율방범연합대</t>
  </si>
  <si>
    <t>2016년 1/4분기 장애인보장구 수리비용 지급</t>
  </si>
  <si>
    <t>충남장애인보장구센터</t>
  </si>
  <si>
    <t>2016년 양봉농가육성(대용화분) 지원사업</t>
  </si>
  <si>
    <t>2016년 지방문화원 동아리 지원사업 보조금</t>
  </si>
  <si>
    <t>청양문화원(지역문화동아리)</t>
  </si>
  <si>
    <t>2016 사회단체보조금 (적십자봉사회 청양지구협의회)</t>
  </si>
  <si>
    <t>대한적십자봉사회청양지구협의회</t>
  </si>
  <si>
    <t>2016년 새마을운동 청양군지회 민간경상사업보조금(7건)</t>
  </si>
  <si>
    <t>3월</t>
    <phoneticPr fontId="4" type="noConversion"/>
  </si>
  <si>
    <t>2016년도 청양전통시장 활성화사업 민간경상사업보조금</t>
  </si>
  <si>
    <t>청양시장상인회</t>
  </si>
  <si>
    <t>2016 예비 귀농귀촌인 맞춤형교육 보조금 지급</t>
  </si>
  <si>
    <t>(주)엠비씨아카데미</t>
  </si>
  <si>
    <t>2016도랑살리기사업 보조금</t>
  </si>
  <si>
    <t>늘푸른청양21추진협의회</t>
  </si>
  <si>
    <t>2016년 청양연서회 서회강사수당 보조금</t>
  </si>
  <si>
    <t>청양연서회</t>
  </si>
  <si>
    <t>2016년 유기질비료 지원사업 보조금</t>
  </si>
  <si>
    <t>진로체험학습 차세대창조농업인육성 시범사업 보조금</t>
  </si>
  <si>
    <t>다가치에듀케이션</t>
  </si>
  <si>
    <t>2016 농촌관광 홍보관설치 및 운영지원보조사업비</t>
  </si>
  <si>
    <t>2016년 지방문화원 향토민속발굴사업 보조금</t>
  </si>
  <si>
    <t>청양문화원(향토민속)</t>
  </si>
  <si>
    <t>2016년 수상안전 예방활동 지원사업 보조금</t>
  </si>
  <si>
    <t>청양군지역자율방재단</t>
  </si>
  <si>
    <t>2016년 바르게살기운동 청양군협의회 보조금(6건)</t>
  </si>
  <si>
    <t>2016년 양봉농가육성(대용화분) 지원사업 보조금(3차)</t>
  </si>
  <si>
    <t>2015년 가축분뇨 수분조절제(톱밥,왕겨) 지원사업 보조금(사고이월_1차)</t>
  </si>
  <si>
    <t>푸른청양21추진협의회 지원보조금</t>
  </si>
  <si>
    <t>푸른청양21추진협의회</t>
  </si>
  <si>
    <t>2016년 농촌체험휴양마을 사무장 활동비 지원사업 보조금(1,2월)</t>
  </si>
  <si>
    <t>사자산마을외 8</t>
  </si>
  <si>
    <t>2016년 색깔있는 마을만들기사업(농촌현장포럼) 보조금</t>
  </si>
  <si>
    <t>공주대학교산학협력단</t>
  </si>
  <si>
    <t>2016년 양봉농가육성(대용화분) 지원사업 지급(4차)</t>
  </si>
  <si>
    <t>2016 교과과정연계 농촌체험학습 교구보급 시범사업 보조금</t>
  </si>
  <si>
    <t>16년 한우 고급육 생산성 향상지원 보조금 지급</t>
  </si>
  <si>
    <t>금강한우영농조합법인</t>
  </si>
  <si>
    <t>2016년 2월분 사회적기업 일자리창출사업 보조금</t>
  </si>
  <si>
    <t>2016년 귀농귀촌 설명회 개최 보조금 지급</t>
  </si>
  <si>
    <t>2016년 고향쌀 팔아주기 택배비 지원사업 보조금</t>
  </si>
  <si>
    <t>정산농업협동조합외 1</t>
  </si>
  <si>
    <t>2016년 농촌체험휴양마을 체험객유치 마일리지제공 지원사업 보조금</t>
  </si>
  <si>
    <t>2016년 유기질비료 지원사업 보조금(2차)</t>
  </si>
  <si>
    <t>충남엽연초생산협동조합</t>
  </si>
  <si>
    <t>재난재해봉사단 운영</t>
  </si>
  <si>
    <t>(사)청양군자원봉사센터</t>
  </si>
  <si>
    <t>1+3사랑나눔자원봉사단 운영</t>
  </si>
  <si>
    <t>부상야생동물 진료비 지원 보조금</t>
  </si>
  <si>
    <t>야생생물관리협회청양지회</t>
  </si>
  <si>
    <t>2016 산야초음식 및 떡 개발 상품화 시범사업 보조금</t>
  </si>
  <si>
    <t>2월분 스포츠강좌이용권 사용대금</t>
  </si>
  <si>
    <t>신한카드주식회사</t>
  </si>
  <si>
    <t>야생동물 피해방지봉사단 운영 보조금</t>
  </si>
  <si>
    <t>청양군야생동물피해방지봉사단</t>
  </si>
  <si>
    <t>생활체육프로그램 &lt;레저스포츠교실운영&gt;사업비</t>
  </si>
  <si>
    <t>사회적기업 2016년 1,2월분 사회보험료 지원사업 보조금</t>
  </si>
  <si>
    <t>청양군생활체육회 &lt;도 어르신생활체육대회 출전지원&gt; 사업비</t>
  </si>
  <si>
    <t>청양군생활체육회 &lt;충남도민생활체육대회 출전지원&gt; 사업비</t>
  </si>
  <si>
    <t>2016년 어르신생활체육활동지원 보조금</t>
  </si>
  <si>
    <t>2016년 전국 우수시장 박람회 견학 보조금</t>
  </si>
  <si>
    <t xml:space="preserve">청양군장애인체육회&lt;도 시각장애인체육대회&gt; 출전 지원비 </t>
  </si>
  <si>
    <t>2016 통합문화이용권(문화누리카드) 사업</t>
  </si>
  <si>
    <t>충남문화재단(국비)외 1</t>
  </si>
  <si>
    <t>청양군장애인체육회&lt;도 청각장애인체육대회 출전지원&gt;사업비</t>
  </si>
  <si>
    <t>2016년 양봉농가 사육시설 현대화 지원사업 보조금</t>
  </si>
  <si>
    <t>청양군장애인체육회&lt;전국 지체장애인체육대회 출전지원&gt;사업비</t>
  </si>
  <si>
    <t>2016년 재향군인회 사회단체보조금</t>
  </si>
  <si>
    <t>청양군재향군인회</t>
  </si>
  <si>
    <t>2016 새마을운동 읍·면협의회 사업비 보조금</t>
  </si>
  <si>
    <t>2016 새마을운동 읍·면부녀회 사업비 보조금</t>
  </si>
  <si>
    <t>2016 바르게살기운동 읍·면협의회 사업비 보조금</t>
  </si>
  <si>
    <t>2016년 국내 장원벌 계통증식 지원사업 지급(1차)</t>
  </si>
  <si>
    <t>김기수(청양군양봉연구회)</t>
  </si>
  <si>
    <t>2016년 지방행정동우회 청양군분회 사회단체보조금</t>
  </si>
  <si>
    <t>지방행정동우회청양군분회</t>
  </si>
  <si>
    <t>2016년 (사)해병대전우회청양지회 사회단체보조금</t>
  </si>
  <si>
    <t>해병대전우회청양지회</t>
  </si>
  <si>
    <t>2016년 양봉농가육성(포장용기) 지원사업</t>
  </si>
  <si>
    <t>2015년 가축분뇨 수분조절제 지원사업 보조금(사고이월, 2차)</t>
  </si>
  <si>
    <t>2016년 축산환경(악취제거) 개선제지원 보조금(1차)</t>
  </si>
  <si>
    <t>2016년 액비살포비 지원사업 보조금(1차)</t>
  </si>
  <si>
    <t>2016년 축산환경(악취제거)개선제지원 보조금(2차)</t>
  </si>
  <si>
    <t>2016년 충남청양기후환경네트워크운영지원사업보조금</t>
  </si>
  <si>
    <t>충남청양기후환경네트워크</t>
  </si>
  <si>
    <t>2015년 두레기업 창업 및 육성사업((주)한울효시,민간경상보조금) 2차</t>
  </si>
  <si>
    <t>2016년 강소농 경영개선 심화교육 운영 사업 보조금 지급</t>
  </si>
  <si>
    <t>(주)인성코리아</t>
  </si>
  <si>
    <t>2016년 젖소 고온면역 증강제 지원사업 보조금(1차)</t>
  </si>
  <si>
    <t>충청남도 이통장 한마음대회 참가 보조금</t>
  </si>
  <si>
    <t>구기자학술포럼 및 연구사업 보조금</t>
  </si>
  <si>
    <t>특화클러스터사업 R&amp;D사업 보조금</t>
  </si>
  <si>
    <t>구기자 가족 만들기사업 보조금</t>
  </si>
  <si>
    <t>구기자 관비 등 재배기술연구사업 보조금</t>
  </si>
  <si>
    <t>2016년 학교급식지원센터 운영 활성화 지원사업</t>
  </si>
  <si>
    <t>청양유기농영농조합법인</t>
  </si>
  <si>
    <t>16년 소 고급육 생산제 지원사업 보조금</t>
  </si>
  <si>
    <t>2016년 법무부 법사랑위원 청양지구협의회 사회단체보조금</t>
  </si>
  <si>
    <t>법무부법사랑위원청양지구협의회</t>
  </si>
  <si>
    <t>2016년 민족통일 청양군협의회 사회단체보조금</t>
  </si>
  <si>
    <t>민족통일청양군협의회</t>
  </si>
  <si>
    <t>2016년 재향경우회 청양군지회 사회단체보조금</t>
  </si>
  <si>
    <t>청양군재향경우회</t>
  </si>
  <si>
    <t>2016년 1/4분기 2차분 장애인보장구 수리비용</t>
  </si>
  <si>
    <t>2016년 친환경로컬푸드 학교급식데이 운영비</t>
  </si>
  <si>
    <t>2016년 농촌체험마을 보험(체험안전)가입지원사업 보조금</t>
  </si>
  <si>
    <t>사)충남농어촌체험휴양마을협의회</t>
  </si>
  <si>
    <t>2016년 축산환경(악취제거) 개선제 보조금(군비_3차)</t>
  </si>
  <si>
    <t>2016년 충청웃다리농악 활동지원사업 보조금</t>
  </si>
  <si>
    <t>충청웃다리농악보존회</t>
  </si>
  <si>
    <t>16년 송아지 폐사예방제 지원사업 보조금</t>
  </si>
  <si>
    <t>2016년 구기자 GAP인증농가 육성사업 보조금</t>
  </si>
  <si>
    <t>청양구기자원예농업협동조합</t>
  </si>
  <si>
    <t>2016년 구기자 친환경인증농가 육성사업 보조금(1차)</t>
  </si>
  <si>
    <t>칠갑산비가림구기자작목반</t>
  </si>
  <si>
    <t>제4회 전국 충청웃다리농악 경연대회 운영비 보조금</t>
  </si>
  <si>
    <t>2016년 축산환경 개선제지원 보조금(도비_1차)</t>
  </si>
  <si>
    <t>2016년 가축분뇨 수분조절제지원 보조금(1차)</t>
  </si>
  <si>
    <t>2016년 젖소 고온면역 증강제 지원사업 지급(2차)</t>
  </si>
  <si>
    <t>2016년 젖소 위생원유 생산 지원사업 지급(1차)</t>
  </si>
  <si>
    <t>온암목장외 2</t>
  </si>
  <si>
    <t>농가주부모임 사랑의 김장나누기 지원사업 보조금</t>
  </si>
  <si>
    <t>농가주부모임청양군연합회</t>
  </si>
  <si>
    <t>청양군새농민회 선진지견학 보조금</t>
  </si>
  <si>
    <t>청양군새농민회</t>
  </si>
  <si>
    <t>2016년 충청웃다리농악 풍물경연대회 출전경비 보조금</t>
  </si>
  <si>
    <t>2016 여성군민교실운영 보조금</t>
  </si>
  <si>
    <t>2016년 야생동물 구제단체 지원 보조금</t>
  </si>
  <si>
    <t>야생생물관리협회청양지회외 2</t>
  </si>
  <si>
    <t>2016 청양군 야간농업경영자과정 운영 보조금</t>
  </si>
  <si>
    <t>단국대학교 천안캠퍼스 산학협력단</t>
  </si>
  <si>
    <t>2016년 지역사회 주말행복배움터 사업</t>
  </si>
  <si>
    <t>2016년 동아리예술제 보조금</t>
  </si>
  <si>
    <t>2016년 구기자 친환경인증농가 육성사업 보조금(2차_당해,계속비이월)</t>
  </si>
  <si>
    <t>친환경구기자연구회</t>
  </si>
  <si>
    <t>2016년 한우 인공수정료 지원사업 보조금 지급(1차)</t>
  </si>
  <si>
    <t>돼지 써코바이러스 예방약품 지원사업(1차분)</t>
  </si>
  <si>
    <t>2016년 가축분뇨 수분조절제 지원사업 보조금(2차)</t>
  </si>
  <si>
    <t>도로상 야생동물 폐사체처리 사업 보조금</t>
  </si>
  <si>
    <t>4-H회원 공동과제운영 지원사업 보조금</t>
  </si>
  <si>
    <t>4월</t>
    <phoneticPr fontId="4" type="noConversion"/>
  </si>
  <si>
    <t>2016년 국내 장원벌 계통증식 지원사업 보조금 지급(2차)</t>
  </si>
  <si>
    <t>16년 소 고급육 생산제 지원사업 보조금 지급(2차)</t>
  </si>
  <si>
    <t>2016년도 생활공감정책 모니터단 활동지원사업 보조금</t>
  </si>
  <si>
    <t>2016년 농촌체험휴양마을 사무장 활동비 지원사업 보조금(3월)</t>
  </si>
  <si>
    <t>2016년 3월분 사회적기업 일자리창출사업 보조금</t>
  </si>
  <si>
    <t>BI 입주업체 브랜드안정화사업 보조금(1차)</t>
  </si>
  <si>
    <t>농업회사법인 하이농</t>
    <phoneticPr fontId="4" type="noConversion"/>
  </si>
  <si>
    <t>2016년 친환경농산물 택배비 지원사업 보조금(1차)</t>
  </si>
  <si>
    <t>칠갑산들애영농조합법인외 1</t>
  </si>
  <si>
    <t>2016년 국내 장원벌 계통증식 지원사업(3차)</t>
  </si>
  <si>
    <t>2016년 젖소 고온면역증강제 지원사업(3차)</t>
  </si>
  <si>
    <t>2016년 젖소 위생원유 생산 지원사업(2차)</t>
  </si>
  <si>
    <t>2015년 가축분뇨 수부조절제 지원사업 보조금(사고이월_3차)</t>
  </si>
  <si>
    <t>2016년 축산환경 개선제지원 보조금(도비_2차)</t>
  </si>
  <si>
    <t>2016년 축산환경(악취제거) 개선제지원 보조금(군비_4차)</t>
  </si>
  <si>
    <t>2016년 가축분뇨 수분조절제 지원사업 보조금(3차)</t>
  </si>
  <si>
    <t>3월분 스포츠강좌이용권 대금</t>
  </si>
  <si>
    <t>신한카드</t>
  </si>
  <si>
    <t>2016년 국내 장원벌 계통증식 지원사업(4차)</t>
  </si>
  <si>
    <t>16년 송아지 폐사예방제 지원사업 보조금(2차)</t>
  </si>
  <si>
    <t>16년 양돈농가 모돈갱신 지원사업 보조금(1차)</t>
  </si>
  <si>
    <t xml:space="preserve">5월 </t>
    <phoneticPr fontId="4" type="noConversion"/>
  </si>
  <si>
    <t>부처님 오신날 연등행사</t>
  </si>
  <si>
    <t>불자연합회</t>
  </si>
  <si>
    <t>2016년 가축분뇨 수분조절제 지원사업 보조금(4차)</t>
  </si>
  <si>
    <t>2016년 축산환경(악취제거) 개선제지원 보조금(군비, 5차)</t>
  </si>
  <si>
    <t>야생동물 피해예방시설 설치지원사업 보조금(1차)</t>
  </si>
  <si>
    <t>06년 소 고급육 생산제 지원사업 보조금((3차)</t>
  </si>
  <si>
    <t>16년 송아지 폐사예방제 지원사업 보조금(3차)</t>
  </si>
  <si>
    <t>16년 송아지 미네랄블럭 지원사업 보조금(1차)</t>
  </si>
  <si>
    <t>16년 양돈농가 모돈갱신 지원사업 보조금(2차)</t>
  </si>
  <si>
    <t>2016년 농촌체험휴양마을 사무장 활동비 지원사업 보조금(4월)</t>
  </si>
  <si>
    <t>사자산마을외 9</t>
  </si>
  <si>
    <t>BI 입주업체 브랜드안정화사업 보조금(2차)</t>
  </si>
  <si>
    <t>산내음외 3</t>
  </si>
  <si>
    <t>2016년 친환경농산물 택배비 지원사업 보조금(2차)</t>
  </si>
  <si>
    <t>칠갑산비가림구기자작목반외 1</t>
  </si>
  <si>
    <t>2016 제6회 의병의 날 전국서예(휘호)대회 지원사업 보조금</t>
  </si>
  <si>
    <t>대한민국면암서화협회</t>
  </si>
  <si>
    <t>2016 제6회 의병의 날 기념 학생글짓기 및 사생대회 지원사업 보조금</t>
  </si>
  <si>
    <t>16년 송아지 미네랄블럭 지원사업 보조금(2차)</t>
  </si>
  <si>
    <t>16년 소 고급육 생산제 지원사업 보조금(4차)</t>
  </si>
  <si>
    <t>16년 송아지 폐사예방제 지원사업 보조금(4차)</t>
  </si>
  <si>
    <t>2016년 4월분 사회적기업 일자리창출사업 보조금</t>
  </si>
  <si>
    <t>스마트 구기자「ICT·Iot 및 이력관리앱」개발사업 보조금</t>
  </si>
  <si>
    <t>(재)청양군부자농촌지원센터</t>
  </si>
  <si>
    <t>2016 귀농인 선도농가 현장실습 보조금</t>
  </si>
  <si>
    <t>2016년 축산환경(악취제거) 개선제지원 보조금(군비_6차)</t>
  </si>
  <si>
    <t>2016년 축산환경 개선제지원 보조금(도비_3차)</t>
  </si>
  <si>
    <t>2016년 가축분뇨 수분조절제 지원 보조금(5차)</t>
  </si>
  <si>
    <t>16년 육우 사료효율 개선제지원 보조금(1차)</t>
  </si>
  <si>
    <t>2016년 4월분 스포츠강좌이용권 사용대금</t>
  </si>
  <si>
    <t>야생동물 피해예방시설 보조금(2차)</t>
  </si>
  <si>
    <t>16년 송아지 폐사예방제 지원사업 보조금(5차)</t>
  </si>
  <si>
    <t>16년 소 고급육 생산제 지원사업 보조금(5차)</t>
  </si>
  <si>
    <t>16년 송아지 미네랄블록 지원사업 보조금(3차)</t>
  </si>
  <si>
    <t>2016년 공동선별 출하 생산자조직 육성사업 보조금(3차)</t>
  </si>
  <si>
    <t>정산농협경제종합센터</t>
  </si>
  <si>
    <t>2016년 국내 장원벌 계통증식 지원사업 보조금(5차)</t>
  </si>
  <si>
    <t>2016년 돼지써코바이러스 예방약품 지원사업 보조금(2차분)</t>
  </si>
  <si>
    <t>사회적기업 2016년 3,4월분 사회보험료 지원사업 보조금</t>
  </si>
  <si>
    <t>2016년 돼지써코바이러스 예방약품 지원사업 보조금(3차분)</t>
  </si>
  <si>
    <t>2016년 (예비)사회적기업 사업개발비 보조금(1차)</t>
  </si>
  <si>
    <t>제97회 전국체육대회 복싱경기 개최 지원 보조금</t>
  </si>
  <si>
    <t>청양군체육회</t>
  </si>
  <si>
    <t>2016년 토양개량제 지원사업 보조금(추가)</t>
  </si>
  <si>
    <t>2016년 액비살포비 보조금(2차)</t>
  </si>
  <si>
    <t>2016년 가축분뇨 수분조절제 보조금(6차)</t>
  </si>
  <si>
    <t>2016년 한우 인공수정료 지원사업(2차)</t>
  </si>
  <si>
    <t>2016년 축산환경(악취제거) 개선제지원 보조금(군비_7차)</t>
  </si>
  <si>
    <t>2016년도 농촌마을 공동급식 지워사업비(1차)</t>
  </si>
  <si>
    <t>16년 양돈농가 모돈갱신 지원사업 보조금(3차)</t>
  </si>
  <si>
    <t>축산물 소비촉진 지원사업 보조금</t>
  </si>
  <si>
    <t>청양군 한우협회외 2</t>
  </si>
  <si>
    <t>6월</t>
    <phoneticPr fontId="4" type="noConversion"/>
  </si>
  <si>
    <t>작은도서관 운영지원 보조금</t>
  </si>
  <si>
    <t>남양생명나무작은도서관외 1</t>
  </si>
  <si>
    <t>아동학대 및 학교폭력예방홍보사업보조금</t>
  </si>
  <si>
    <t>한국미술협회청양군지부</t>
  </si>
  <si>
    <t>2016년 표고공동선별회물류비지원사업 보조금(1차)</t>
  </si>
  <si>
    <t>23016년 농촌체험휴양마을 사무장 활동비 지원사업 보조금(5월)</t>
  </si>
  <si>
    <t>2016년 국내 장원벌 계통증식 지원사업 보조금(6차)</t>
  </si>
  <si>
    <t>2016 문패달아주기사업 (1차) 보조금</t>
  </si>
  <si>
    <t>청양군자유방범연합대</t>
  </si>
  <si>
    <t>2016년 청보리등 사일리지 제조비 지원사업 보조금(1차)</t>
  </si>
  <si>
    <t>부흥영농조합법인</t>
  </si>
  <si>
    <t>2016년도 농촌마을공동급식 지원사업 보조금(2차)</t>
  </si>
  <si>
    <t>BI 입주업체 브랜드안정화사업 보조금(3차)</t>
  </si>
  <si>
    <t>온직다원외 2</t>
  </si>
  <si>
    <t>2016년 2/4분기 장애인보장구 수리비용</t>
  </si>
  <si>
    <t>2016년 한우 인공수정료 지원사업 보조금(3차)</t>
  </si>
  <si>
    <t>2016년 청보리등 사일리지 제조비 지원사업 보조금(2차)</t>
  </si>
  <si>
    <t>칠갑싱싱한우영농조합법인</t>
  </si>
  <si>
    <t>2016년 5월분 사회적기업 일자리창출사업 보조금</t>
  </si>
  <si>
    <t>알프스마을영농조합법인외 1</t>
  </si>
  <si>
    <t>2016년 가축분뇨 수분조절제 사업 보조금(7차)</t>
  </si>
  <si>
    <t>2016년 축산환경 개선제지원 보조금(도비_4차)</t>
  </si>
  <si>
    <t>2016년 축산환경(악취제거) 개선제지원 보조금(군비_8차)</t>
  </si>
  <si>
    <t>2016년 충남학 프로그램 운영사업</t>
  </si>
  <si>
    <t>청양군청소년상담복지</t>
  </si>
  <si>
    <t>2016년 친환경농산물 직거래 택배비 지원사업(3차)</t>
  </si>
  <si>
    <t>청양친환경구기자영농조합법인</t>
  </si>
  <si>
    <t>16년 소 고급육 생산제 지원사업 보조금(6차)</t>
  </si>
  <si>
    <t>야생동물 피해예방시설 보조금(3차)</t>
  </si>
  <si>
    <t>2016년 청보리등 사일리지 제조비 지원사업 보조금(3차)</t>
  </si>
  <si>
    <t>청양가람한우영농조합법인</t>
  </si>
  <si>
    <t>2016년 지역특성화 문화예술사업 보조금</t>
  </si>
  <si>
    <t>극단이야기공장</t>
  </si>
  <si>
    <t>16년 송아지 미네랄블럭 지원사업 보조금(4차)</t>
  </si>
  <si>
    <t>2016년 청보리등 사일리지 제조비 지원사업 보조금(4차)</t>
  </si>
  <si>
    <t>대운축산영농조합법인</t>
  </si>
  <si>
    <t>2016년 돼지써코바이러스 예방약품 지원사업 보조금(4차분)</t>
  </si>
  <si>
    <t>스포츠강좌이용권(5월분)</t>
  </si>
  <si>
    <t>사회적기업 2016년 5월분 사회보험료 지원사업 보조금</t>
  </si>
  <si>
    <t>2016년 축산환경 개선제지원 보조금(도비 5차)</t>
  </si>
  <si>
    <t>2016년도 농촌마을 공동급식 지원사업 보조금(3차)</t>
  </si>
  <si>
    <t>2016년 가축분뇨 수분조절제 지원 보조금(8차)</t>
  </si>
  <si>
    <t>2016년 (예비)사회적기업 사업개발비 보조금(2차)</t>
  </si>
  <si>
    <t>2016년도 농촌마을 공동급식 지원사업 보조금(4차)</t>
  </si>
  <si>
    <t>2016년도 농촌마을 공동급식 지원사업 보조금(5차)</t>
  </si>
  <si>
    <t>16년 송아지 폐사예방제 지원사업 보조금(6차)</t>
  </si>
  <si>
    <t>2016년 가축분뇨 수분조절제 지원사업 보조금(9차)</t>
  </si>
  <si>
    <t>2016년 표고공동선별회 물류비지원사업 보조금(2차)</t>
  </si>
  <si>
    <t>2016년 축산환경(악취제거) 개선제지원 보조금(군비 9차)</t>
  </si>
  <si>
    <t>2016년 축산환경 개선제지원 보조금(도비 6차)</t>
  </si>
  <si>
    <t>2016년 한우 인공수정료 지원사업 보조금(4차)</t>
  </si>
  <si>
    <t>2016년 찾아가는 문화활동 공모사업 보조금</t>
  </si>
  <si>
    <t>최선무용단</t>
  </si>
  <si>
    <t>2016 우수 평생학습 동아리 보조금</t>
  </si>
  <si>
    <t>휴먼앤아트(임혜은)외 3</t>
  </si>
  <si>
    <t>고품질 콩 생산안정화사업 보조금</t>
  </si>
  <si>
    <t>칠갑산콩발전협의회영농조합</t>
  </si>
  <si>
    <t>야생동물 피해예방시설 설치지원사업 보조금(4차)</t>
  </si>
  <si>
    <t>7월</t>
    <phoneticPr fontId="4" type="noConversion"/>
  </si>
  <si>
    <t>2016년도 농촌마을 공동급식 지원사업 보조금(6차)</t>
  </si>
  <si>
    <t>2016 농촌체험휴양마을 역량강화사업 보조금</t>
  </si>
  <si>
    <t>2016년 농촌체험휴양마을 사무장 활동비 지원사업 보조금(6월)</t>
  </si>
  <si>
    <t>2016년 국내 장원벌 계통증식 지원사업 보조금(7차)</t>
  </si>
  <si>
    <t>2016년 친환경농업인 선진지 견학 보조금</t>
  </si>
  <si>
    <t>청양친환경쌀영농조합법인</t>
  </si>
  <si>
    <t>2016년 국내 장원벌 계통증식 지원사업 보조금(8차)</t>
  </si>
  <si>
    <t>2016년 젖소 고온면역 증강제 지원사업 보조금(4차)</t>
  </si>
  <si>
    <t>2016년 젖소 위생원유 생산 지원사업 보조금(3차)</t>
  </si>
  <si>
    <t>16년 육우 사료효율 개선제지원 보조금(최종)</t>
  </si>
  <si>
    <t>16년 소 고급육 생산제 지원사업 보조금(7차)</t>
  </si>
  <si>
    <t>2016년 한국자유총연맹 청양군지회 사업비 보조금</t>
  </si>
  <si>
    <t>한국자유총연맹청양군지회외 3</t>
  </si>
  <si>
    <t>6월분 스포츠강좌이용권</t>
  </si>
  <si>
    <t>2016년 6월분 사회적기업 일자리창출사업 보조금</t>
  </si>
  <si>
    <t>16년 양돈농가 모돈갱신 지원사업 보조금(4차)</t>
  </si>
  <si>
    <t>야생동물 피해예방시설 설치지원사업 보조금(5차)</t>
  </si>
  <si>
    <t>16년 송아지 미네랄블럭 지원사업 보조금(5차)</t>
  </si>
  <si>
    <t>8월</t>
    <phoneticPr fontId="4" type="noConversion"/>
  </si>
  <si>
    <t>2016년 청양군4-H한마음대회 실천행사</t>
  </si>
  <si>
    <t>2016년 가축분뇨 수분조절제 지원사업 보조금(10차)</t>
  </si>
  <si>
    <t>16년 송아지 폐사예방제 지원사업 보조금(7차)</t>
  </si>
  <si>
    <t>2016 충효예교실 운영 보조금</t>
  </si>
  <si>
    <t>BI 입주업체 브랜드안정화사업 보조금(4차)</t>
  </si>
  <si>
    <t>꽃뫼영농조합법인외 1</t>
  </si>
  <si>
    <t>2016년 7월 농촌체험휴양마을 사무장 활동비 지원사업 보조금</t>
  </si>
  <si>
    <t>알프스마을외 9</t>
  </si>
  <si>
    <t>2016년 찾아가는 문화활동 공모사업 지원(제10회 충남음악페스티벌)</t>
  </si>
  <si>
    <t>(사)한국음악협회 충남</t>
  </si>
  <si>
    <t>2016년 축산환경(악취제거) 개선제지원 보조금(10차, 군비)</t>
  </si>
  <si>
    <t>로컬푸드 직매장운영 일본연수 민간경상사업보조금 지급</t>
  </si>
  <si>
    <t>2016년 농촌체험휴양마을 보험가입 지원사업(화재보험) 보조금 지급</t>
  </si>
  <si>
    <t>충남농어촌체험마을협의회</t>
  </si>
  <si>
    <t>7월 스포츠강좌이용권 사용대금</t>
  </si>
  <si>
    <t>16년 양돈농가 모돈갱신 지원사업 보조금(5차)</t>
  </si>
  <si>
    <t>2016년 가축분뇨 수분조절제 지원사업 보조금(11차)</t>
  </si>
  <si>
    <t>찾아가는 문화공모사업(연극)</t>
  </si>
  <si>
    <t>극단이야기 공장</t>
  </si>
  <si>
    <t>제4회 전국 충청웃다리 풍물 경연대회</t>
  </si>
  <si>
    <t>2016년 축산환경(악취제거) 개선제지원 보조금(군비_11차)</t>
  </si>
  <si>
    <t>예비 귀농인 선도농가 실습비 지급</t>
  </si>
  <si>
    <t>9월</t>
    <phoneticPr fontId="4" type="noConversion"/>
  </si>
  <si>
    <t>2016년 명품고추 선별수당지원사업 보조금</t>
  </si>
  <si>
    <t>농협중앙회청양군지부</t>
  </si>
  <si>
    <t>2016년 7월분 사회적기업 일자리창출사업 보조금</t>
  </si>
  <si>
    <t>지역행복생활권 선도사업(1400년! 백제숨결 오감체험장 운영) 보조금</t>
  </si>
  <si>
    <t>시리우스시스템</t>
  </si>
  <si>
    <t>2016년 8월 농촌체험휴양마을 사무장 활동비 지원사업 보조금 지급</t>
  </si>
  <si>
    <t>2016년 청보리등 사일리지 제조비 지원사업 보조금 지급(5차)</t>
  </si>
  <si>
    <t>2016년 사료작물(춘,추파) 종자대 지원사업 보조금 지급(1차)</t>
  </si>
  <si>
    <t>한국낙농육우협회</t>
  </si>
  <si>
    <t>2016년 대학 문화예술동아리 재능기부 활동사업</t>
  </si>
  <si>
    <t>충남도립대학교</t>
  </si>
  <si>
    <t>2016년도 농업경영컨설팅 지원사업 보조금(중도금)</t>
  </si>
  <si>
    <t>2016년 한우 인공수정료 지원사업 보조금(5차)</t>
  </si>
  <si>
    <t>8월 스포츠강좌이용권 사업 사용대금 지급</t>
  </si>
  <si>
    <t>2016 선진농업인(울금연구회) 선진지 견학 사업 보조금</t>
  </si>
  <si>
    <t>2016년 가축분뇨 수분조절제 지원 보조금(12차)</t>
  </si>
  <si>
    <t>2016년도 농촌마을 공동급식 지원사업 보조금지급(7차)</t>
  </si>
  <si>
    <t>10월</t>
    <phoneticPr fontId="4" type="noConversion"/>
  </si>
  <si>
    <t>2016년 9월 농촌체험휴양마을 사무장 활동비 지원사업 보조금 지급</t>
  </si>
  <si>
    <t>2016 성인문해교실 문해백일장 보조 사업</t>
  </si>
  <si>
    <t>디지털서울문화예술대학교_산학협력단</t>
  </si>
  <si>
    <t>2016년 축산환경(악취제거) 개선제지원 보조금(군비 12차)</t>
  </si>
  <si>
    <t>제4회 화성마을 음악회 보조금</t>
  </si>
  <si>
    <t>(사)흙과샘</t>
  </si>
  <si>
    <t>2016년 가축분뇨 수분조절제 지원 보조금(13차)</t>
  </si>
  <si>
    <t>2016년 민주평통자문회의 사업비</t>
  </si>
  <si>
    <t>민주평화통일자문회의청양군협의회</t>
  </si>
  <si>
    <t>예비 귀농인 선도농가 실습비 지급</t>
    <phoneticPr fontId="4" type="noConversion"/>
  </si>
  <si>
    <t>2016년도 농촌마을 공동급식 지원사업 보조금지급(8차)</t>
  </si>
  <si>
    <t>9월 스포츠강좌이용권 사업 사용대금</t>
  </si>
  <si>
    <t>2016년 8-9월분 사회적기업 일자리창출사업 보조금</t>
  </si>
  <si>
    <t>품목농업인연구회 활성화 지원사업 보조금</t>
  </si>
  <si>
    <t>기후변화대응 선도농업인 아열대 식물도입 가치역량강화사업 보조금</t>
  </si>
  <si>
    <t>농촌지도자청양군연합회</t>
  </si>
  <si>
    <t>16년 송아지 폐사예방제 지원사업 보조금 지급(8차)</t>
  </si>
  <si>
    <t>백제문화체험박물관 개관 기념 어린이그림그리기대회 보조금 지원사업</t>
  </si>
  <si>
    <t>16년 송아지 미네랄블럭 지원사업 보조금 지급(6차)</t>
  </si>
  <si>
    <t>11월</t>
    <phoneticPr fontId="4" type="noConversion"/>
  </si>
  <si>
    <t>2016년 10월 농촌체험휴양마을 사무장 활동비 지원사업 보조금 지급</t>
  </si>
  <si>
    <t>2016년 전국청소년기악경연대회 지원</t>
  </si>
  <si>
    <t>(사)한국음악협회충남도지회</t>
  </si>
  <si>
    <t>2016년 사슴농가 인공수정료 지원</t>
  </si>
  <si>
    <t>2016년 한우 인공수정료 지원사업 보조금(6차)</t>
  </si>
  <si>
    <t>2016년 2040젊은영농세대 농업인 해외연수자에 대한 보조금</t>
  </si>
  <si>
    <t>충남형 동네자치 시범공동체사업 보조금</t>
  </si>
  <si>
    <t>청양읍주민자치위원회외 1</t>
  </si>
  <si>
    <t>2016년 우수농업인 해외연수 보조금</t>
  </si>
  <si>
    <t>16년 소 고급육 생산제 지원사업 보조금 지급(8차)</t>
  </si>
  <si>
    <t>16년 양돈농가 모돈갱신 지원사업 보조금 지급(6차)</t>
  </si>
  <si>
    <t>2016년 축산환경(악취제거) 개선제지원 보조금(군비 13차)</t>
  </si>
  <si>
    <t>2016년 축산환경 개선제지원 보조금(도비 7차)</t>
  </si>
  <si>
    <t>10월 스포츠강좌이용권 사업 사용대금</t>
  </si>
  <si>
    <t>2016년 가축분뇨 수분조절제 지원 보조금(14차)</t>
  </si>
  <si>
    <t>낙후지역 문화활동지원(4인4색 음악회)</t>
  </si>
  <si>
    <t>(사)한국음악협회 충청남도지회</t>
  </si>
  <si>
    <t>2016 문패제작지원 보조금 지급(2차)</t>
  </si>
  <si>
    <t>16년 양돈농가 모돈갱신 지원사업 보조금 지급(7차)</t>
  </si>
  <si>
    <t>2016년 스포츠바우처(단기스포츠강좌) 사업</t>
  </si>
  <si>
    <t>2016년 한우 인공수정료 지원사업 보조금(7차)</t>
  </si>
  <si>
    <t>2016년 한우 인공수정료 지원사업 보조금(8차)</t>
  </si>
  <si>
    <t>16년도 일반문화(성탄절) 행사지원</t>
  </si>
  <si>
    <t>청양군기독교연합회</t>
  </si>
  <si>
    <t>2016년 한우 인공수정료 지원사업 보조금(9차)</t>
  </si>
  <si>
    <t>2016 낙후지역 문화활동지원(엄마 미안해 글과사진전)</t>
  </si>
  <si>
    <t>충남포토클럽</t>
  </si>
  <si>
    <t>2016년 10월분 사회적기업 일자리창출사업 보조금</t>
  </si>
  <si>
    <t>사회적기업 2016년 6-10월분 사회보험료 지원사업 보조금</t>
  </si>
  <si>
    <t>논바닥 서예작품 전시회</t>
  </si>
  <si>
    <t>12월</t>
    <phoneticPr fontId="4" type="noConversion"/>
  </si>
  <si>
    <t>2016년 청보리등 사일리지 제조비 지원사업 보조금(6차)</t>
  </si>
  <si>
    <t>칠갑싱싱한우영농조합법인외 2</t>
  </si>
  <si>
    <t>2016년 한우 인공수정료 지원사업 보조금(10차)</t>
  </si>
  <si>
    <t>16년 소 고급육 생산제 지원사업 보조금 지급(9차)</t>
  </si>
  <si>
    <t>16년 송아지 미네랄블럭 지원사업 보조금 지급(7차)</t>
  </si>
  <si>
    <t>16년 송아지 폐사예방제 지원사업 보조금 지급(9차)</t>
  </si>
  <si>
    <t>2016년 사료작물(춘,추파) 종자대 지원사업 보조금(2차)</t>
  </si>
  <si>
    <t>청양축협</t>
  </si>
  <si>
    <t>2016년 한우 인공수정료 지원사업 보조금(11차)</t>
  </si>
  <si>
    <t>2016년 축산환경 개선제지원 보조금(도비_8차)</t>
  </si>
  <si>
    <t>2016년 축산환경(악취제거) 개선제지원 보조금(군비_14차)</t>
  </si>
  <si>
    <t>2016년 축산물  HACCP컨설팅 지원사업 보조금</t>
  </si>
  <si>
    <t>(주)반석엘티씨</t>
  </si>
  <si>
    <t>2016년 11월 농촌체험휴향마을 사무장 활동비 지원사업 보조금 지급</t>
  </si>
  <si>
    <t>알프스마을외 8</t>
  </si>
  <si>
    <t>2016년 표고공동선별회물류비지원사업 보조금(3차)</t>
  </si>
  <si>
    <t>2016년 가축분뇨 수분조절제 지원 보조금(15차)</t>
  </si>
  <si>
    <t>2016년 한우 인공수정료 지원사업 보조금(12차)</t>
  </si>
  <si>
    <t>2016년 볏짚 등 부존자원 활용 지원사업 보조금</t>
  </si>
  <si>
    <t>2016년 농업경영컨설팅 지원사업 보조금(준공금)</t>
  </si>
  <si>
    <t>야생동물 피해예방시설 설치지원사업 보조금(6차)</t>
  </si>
  <si>
    <t>16년 송아지 미네랄블럭 지원사업 보조금 지급(8차)</t>
  </si>
  <si>
    <t>2016년 청년농업인 경쟁력제고사업 보조금</t>
  </si>
  <si>
    <t>2016년 4/4분기 장애인보장구 수리비용 지급</t>
  </si>
  <si>
    <t>2016년 한우 인공수정료 지원사업 보조금(13차)</t>
  </si>
  <si>
    <t>2016년 한우 인공수정료 지원사업 보조금(14차)</t>
  </si>
  <si>
    <t>16년 송아지 폐사예방제 지원사업 보조금 지급(10차)</t>
  </si>
  <si>
    <t>11월 스포츠강좌이용권 사업 사용대금</t>
  </si>
  <si>
    <t>12월 장애인보장구 수리지원비 지급</t>
  </si>
  <si>
    <t>2016년 축산환경 개선제지원 보조금(도비_9차)</t>
  </si>
  <si>
    <t>2016년 사료작물 종자대 지원사업 보조금(3차)</t>
  </si>
  <si>
    <t>16년 소 고급육 생산제 지원사업 보조금 지급(10차)</t>
  </si>
  <si>
    <t>2016년 청양군 절임배추 지원사업(속포장재 외 2)</t>
  </si>
  <si>
    <t>가파마을영농조합법인외 16</t>
  </si>
  <si>
    <t>2016년 한우 인공수정료 지원사업 보조금(15차)</t>
  </si>
  <si>
    <t>2016년 청보리등 사일리지 제조비 지원(7차)</t>
  </si>
  <si>
    <t>부흥영농조합법인외 1</t>
  </si>
  <si>
    <t>2016년 축산환경(악취제거) 개선제지원 보조금(군비_15차)</t>
  </si>
  <si>
    <t>16년 한우 송아지 폐사예방제 지원 보조금 지급(11차)</t>
  </si>
  <si>
    <t>2016년 돼지 소모성 질환 지도지원사업</t>
  </si>
  <si>
    <t>돼지와건강</t>
  </si>
  <si>
    <t>16년 양돈농가 모돈갱신 지원사업 보조금 지급(최종)</t>
  </si>
  <si>
    <t>2016년 액비살포비 보조금(3차)</t>
  </si>
  <si>
    <t>16년 송아지 미네랄블럭 지원사업 보조금 지급(9차)</t>
  </si>
  <si>
    <t>2016년 가축분뇨 수분조절제 지원 보조금(16차)</t>
  </si>
  <si>
    <t>2016년 사회적기업 11-12월분 일자리창출사업 보조금</t>
  </si>
  <si>
    <t>가금농가 질병관리 지원사업 보조금</t>
  </si>
  <si>
    <t>2015년 농촌공동체회사(공모사업)우수사업 지원</t>
  </si>
  <si>
    <t>2016년 절임배추 택배비 지원사업</t>
  </si>
  <si>
    <t>2016년 고향쌀 팔아주기 택배비 지원사업 보조금 지급</t>
  </si>
  <si>
    <t>정산농업협동조합</t>
  </si>
  <si>
    <t>직불금 제도개선 시범사업 보조금 지급</t>
  </si>
  <si>
    <t>2016년 고능력 젖소 개량 지원사업 보조금</t>
  </si>
  <si>
    <t>2016년 12월 농촌체험휴양마을 사무장 활동비 지원사업 보조금</t>
  </si>
  <si>
    <t>2016년 민간행사보조금 집행내역</t>
    <phoneticPr fontId="4" type="noConversion"/>
  </si>
  <si>
    <t>(단위:백만원)</t>
    <phoneticPr fontId="4" type="noConversion"/>
  </si>
  <si>
    <t>행사명</t>
    <phoneticPr fontId="4" type="noConversion"/>
  </si>
  <si>
    <t>행사시기
(월)</t>
    <phoneticPr fontId="4" type="noConversion"/>
  </si>
  <si>
    <t>보조사업자</t>
    <phoneticPr fontId="4" type="noConversion"/>
  </si>
  <si>
    <t>보조급
집행액</t>
    <phoneticPr fontId="4" type="noConversion"/>
  </si>
  <si>
    <t>최   종
정산액</t>
    <phoneticPr fontId="4" type="noConversion"/>
  </si>
  <si>
    <t>64건</t>
    <phoneticPr fontId="4" type="noConversion"/>
  </si>
  <si>
    <t>2016년 청양군 이장 정기총회 행사보조금</t>
  </si>
  <si>
    <t>2016년 사회단체 민간행사보조금(정산면민 안녕기원제)</t>
  </si>
  <si>
    <t>정산면주민자치위원회</t>
  </si>
  <si>
    <t>재활용품 모으기 경진대회 보조금</t>
  </si>
  <si>
    <t>2016 적십자봉사회 한마음 행사</t>
  </si>
  <si>
    <t>2016 새마을지도자 수련대회</t>
  </si>
  <si>
    <t>새마을운동 청양군지회</t>
  </si>
  <si>
    <t>2016 자율방범대 한마음 체육대회 보조금</t>
  </si>
  <si>
    <t>2016 모범새마을지도자 연수</t>
  </si>
  <si>
    <t>2016년 청양군 이장 화합 한마음대회 보조금</t>
  </si>
  <si>
    <t>2016 바르게살기운동 회원 연수</t>
  </si>
  <si>
    <t>2016 독서경진대회</t>
  </si>
  <si>
    <t>2016 바르게살기 회원 한마음다짐대회 보조금</t>
  </si>
  <si>
    <t>새마을지도자 경진대회</t>
  </si>
  <si>
    <t>2017년 정유년 새해 해맞이행사 보조금</t>
  </si>
  <si>
    <t>우성산산악회</t>
  </si>
  <si>
    <t>청양군기업인 행사지원 보조금</t>
  </si>
  <si>
    <t>청양군기업인협의회</t>
  </si>
  <si>
    <t>3.1 만세운동 보조금</t>
  </si>
  <si>
    <t>3.1만세운동 보조금</t>
  </si>
  <si>
    <t>정산3.1만세운동 재현행사 보조금</t>
  </si>
  <si>
    <t>청대사 제향 행사 보조금</t>
  </si>
  <si>
    <t>2016년 충령사 추계 제향비 보조금</t>
  </si>
  <si>
    <t>전몰군경유족이이칠복지회</t>
  </si>
  <si>
    <t>2016년 자원봉사 박람회 행사</t>
  </si>
  <si>
    <t>사)청양군자원봉사센터</t>
  </si>
  <si>
    <t>2016년 임산물기술교육지원사업 보조금(1차)</t>
  </si>
  <si>
    <t>2016년 임업후계자역량강화교육사업 보조금(1차)</t>
  </si>
  <si>
    <t>(사)한국임업후계자 청양군지부</t>
  </si>
  <si>
    <t>2016년 임산물기술교육지원사업 보조금(2차)</t>
  </si>
  <si>
    <t>황인동(표고생산자협의회)</t>
  </si>
  <si>
    <t>2016년 임산물기술교육지원사업 보조금(3차)</t>
  </si>
  <si>
    <t>제9회 청양군수배 전국민물 낚시대회 보조금 지급</t>
  </si>
  <si>
    <t>청양군낚시연합회</t>
  </si>
  <si>
    <t>2016년 임산물기술교육지원사업 보조금(4차)</t>
  </si>
  <si>
    <t>2016년 임산물기술교육지원사업 보조금(5차)</t>
  </si>
  <si>
    <t>2016년 임업후계자 역량강화 교육사업 보조금(2차)</t>
  </si>
  <si>
    <t>무형문화재 공개행사 보조금</t>
  </si>
  <si>
    <t>전통향교 및 사당 제향행사 보조금</t>
  </si>
  <si>
    <t>2016년 제5회 대한민국 면암서화공모대전 지원사업 보조금</t>
  </si>
  <si>
    <t>제26회 충청남도지사배 민속대제전 보조금</t>
  </si>
  <si>
    <t>제18회 칠갑산장승문화축제 보조금(군비)</t>
  </si>
  <si>
    <t>청양문화원(사업활동)</t>
  </si>
  <si>
    <t>2016년 전통민속마을제 보조금 지원</t>
  </si>
  <si>
    <t>2016년 좋은책 알리기 문화행사 보조금</t>
  </si>
  <si>
    <t>어린이책시민연대 청양지회</t>
  </si>
  <si>
    <t>제18회 칠갑산장승문화축제 보조금(도비)</t>
  </si>
  <si>
    <t>2016년 제11회 충청남도 국악제 출전 보조금</t>
  </si>
  <si>
    <t>한국국악협회 청양군지부</t>
  </si>
  <si>
    <t>충남도지사배 일반남녀 농악경연대회</t>
  </si>
  <si>
    <t>2016년 면암 최익현선생 추계제향 보조금 지급</t>
  </si>
  <si>
    <t>모덕회</t>
  </si>
  <si>
    <t>제14회 충청남도 농아인 체육대회 개최 지원 보조금</t>
  </si>
  <si>
    <t>2016년 지역문화예술단체 공모사업(무용) 지원</t>
  </si>
  <si>
    <t>청양한국무용예술단</t>
  </si>
  <si>
    <t>2016년 청양 향토작가전 지원</t>
  </si>
  <si>
    <t>(사)한국미술협회 청양지부</t>
  </si>
  <si>
    <t>2016년 지역문화예술단체지원(연극)</t>
  </si>
  <si>
    <t>극단청양</t>
  </si>
  <si>
    <t>정산향교 기로연</t>
  </si>
  <si>
    <t>제13회 청양군 어머니 생활체육대회 개최 지원</t>
  </si>
  <si>
    <t>2016년 전국남녀 시조경창대회</t>
  </si>
  <si>
    <t>2016년 제17회 청양고추구기자축제 보조금</t>
  </si>
  <si>
    <t>청양고추구기자축제추진위원회</t>
  </si>
  <si>
    <t>제10회 충청남도여성농업인적국대회지원사업 보조금</t>
  </si>
  <si>
    <t>(사)한국여성농업인청양군연합회</t>
  </si>
  <si>
    <t>제27회 청양군농업경영인 가족화합대회지원사업 보조금</t>
  </si>
  <si>
    <t>제15회 한국농업경영인전국대회지원사업 보조금</t>
  </si>
  <si>
    <t>2016년 칠갑산 로컬푸드 농민장터 운영 보조금</t>
  </si>
  <si>
    <t>청양군농특산물판촉추진위원회</t>
  </si>
  <si>
    <t>2016년 농촌체험형 충남 특화관광상품개발사업 보조금</t>
  </si>
  <si>
    <t>제5회 한국쌀전업농전국회원대회지원금</t>
  </si>
  <si>
    <t>(사)한국쌀전업농청양군연합회</t>
  </si>
  <si>
    <t>2016년 제4회 동막골 뻔데기 주름축제 지원사업 보조금 지급</t>
  </si>
  <si>
    <t>동막골번데기주름축제</t>
  </si>
  <si>
    <t>2016년 제4회 청양 까치내 밤참축제 지원사업 보조금 지급</t>
  </si>
  <si>
    <t>밤참축제추진위원회 위원장 황인석</t>
  </si>
  <si>
    <t>제25회 전국으뜸농산물한마당 지원사업 보조금 지급</t>
  </si>
  <si>
    <t>(사)한국농업경영인청양군연합회</t>
  </si>
  <si>
    <t>2016년 칠갑산 로컬푸드 농민장터 운영 보조금 지급</t>
  </si>
  <si>
    <t>사랑의 전통장 담그기 나눔행사 보조금</t>
  </si>
  <si>
    <t>생활개선청양군연합회</t>
  </si>
  <si>
    <t>생활기술과제보급 실천행사 보조금</t>
  </si>
  <si>
    <t>2016부자농촌만들기를 위한 학습단체 6차산업화 워크숍 실천행사</t>
  </si>
  <si>
    <t>제2회 칠갑산 청정산야초 축제 보조금</t>
  </si>
  <si>
    <t>세계고추, 산야초 품종전시관 운영사업 보조금</t>
  </si>
  <si>
    <t>제4회 청양군농업인의 날 행사 보조금</t>
  </si>
  <si>
    <t>청양군품목농업인연구협의회</t>
  </si>
  <si>
    <t>농업인학습단체 행사지원 사업 보조금</t>
  </si>
  <si>
    <t>2월~4월</t>
  </si>
  <si>
    <t>3월~11월</t>
  </si>
  <si>
    <t>4월</t>
  </si>
  <si>
    <t>10월</t>
  </si>
  <si>
    <t>2월~11월</t>
  </si>
  <si>
    <t>1월~12월</t>
  </si>
  <si>
    <t>7월</t>
  </si>
  <si>
    <t>6월</t>
  </si>
  <si>
    <t>11월</t>
  </si>
  <si>
    <t>김*선</t>
    <phoneticPr fontId="3" type="noConversion"/>
  </si>
  <si>
    <t>윤*섭</t>
    <phoneticPr fontId="3" type="noConversion"/>
  </si>
  <si>
    <t>윤*수</t>
    <phoneticPr fontId="3" type="noConversion"/>
  </si>
  <si>
    <t>안*영</t>
    <phoneticPr fontId="3" type="noConversion"/>
  </si>
  <si>
    <t>명*영</t>
    <phoneticPr fontId="3" type="noConversion"/>
  </si>
  <si>
    <t>이*문</t>
    <phoneticPr fontId="3" type="noConversion"/>
  </si>
  <si>
    <t>황*세</t>
    <phoneticPr fontId="3" type="noConversion"/>
  </si>
  <si>
    <t>백*기외 2</t>
    <phoneticPr fontId="3" type="noConversion"/>
  </si>
  <si>
    <t>이*호외 6</t>
    <phoneticPr fontId="3" type="noConversion"/>
  </si>
  <si>
    <t>이*수외 82</t>
    <phoneticPr fontId="3" type="noConversion"/>
  </si>
  <si>
    <t>이*호</t>
    <phoneticPr fontId="3" type="noConversion"/>
  </si>
  <si>
    <t>내포제 김*상</t>
    <phoneticPr fontId="3" type="noConversion"/>
  </si>
  <si>
    <t>임*기</t>
    <phoneticPr fontId="3" type="noConversion"/>
  </si>
  <si>
    <t>명*석</t>
    <phoneticPr fontId="3" type="noConversion"/>
  </si>
  <si>
    <t>명*훈외 2</t>
    <phoneticPr fontId="3" type="noConversion"/>
  </si>
  <si>
    <t>정*철외 2</t>
    <phoneticPr fontId="3" type="noConversion"/>
  </si>
  <si>
    <t>김*환외 22</t>
    <phoneticPr fontId="3" type="noConversion"/>
  </si>
  <si>
    <t>안*엽외 38</t>
    <phoneticPr fontId="3" type="noConversion"/>
  </si>
  <si>
    <t>최*준외 8</t>
    <phoneticPr fontId="3" type="noConversion"/>
  </si>
  <si>
    <t>김*철외 5</t>
    <phoneticPr fontId="3" type="noConversion"/>
  </si>
  <si>
    <t>이*웅외 1</t>
    <phoneticPr fontId="3" type="noConversion"/>
  </si>
  <si>
    <t>이*숙외 1</t>
    <phoneticPr fontId="3" type="noConversion"/>
  </si>
  <si>
    <t>장*빈</t>
    <phoneticPr fontId="3" type="noConversion"/>
  </si>
  <si>
    <t>명*식외 9</t>
    <phoneticPr fontId="3" type="noConversion"/>
  </si>
  <si>
    <t>권*철외 9</t>
    <phoneticPr fontId="3" type="noConversion"/>
  </si>
  <si>
    <t>김*자외 9</t>
    <phoneticPr fontId="3" type="noConversion"/>
  </si>
  <si>
    <t>박*준외 9</t>
    <phoneticPr fontId="3" type="noConversion"/>
  </si>
  <si>
    <t>명*식외 9</t>
    <phoneticPr fontId="3" type="noConversion"/>
  </si>
  <si>
    <t>천*현</t>
    <phoneticPr fontId="3" type="noConversion"/>
  </si>
  <si>
    <t>명*석외 7</t>
    <phoneticPr fontId="3" type="noConversion"/>
  </si>
  <si>
    <t>유*권외 14</t>
    <phoneticPr fontId="3" type="noConversion"/>
  </si>
  <si>
    <t>금마목장 이*우</t>
    <phoneticPr fontId="3" type="noConversion"/>
  </si>
  <si>
    <t>이*구외 7</t>
    <phoneticPr fontId="3" type="noConversion"/>
  </si>
  <si>
    <t>윤*우외 11</t>
    <phoneticPr fontId="3" type="noConversion"/>
  </si>
  <si>
    <t>유*권외 7</t>
    <phoneticPr fontId="3" type="noConversion"/>
  </si>
  <si>
    <t>김*훈외 5</t>
    <phoneticPr fontId="3" type="noConversion"/>
  </si>
  <si>
    <t>김*식외 15</t>
    <phoneticPr fontId="3" type="noConversion"/>
  </si>
  <si>
    <t>온암목장 남*천</t>
    <phoneticPr fontId="3" type="noConversion"/>
  </si>
  <si>
    <t>한*화외 6</t>
    <phoneticPr fontId="3" type="noConversion"/>
  </si>
  <si>
    <t>박*준외 14</t>
    <phoneticPr fontId="3" type="noConversion"/>
  </si>
  <si>
    <t>최*복외 6</t>
    <phoneticPr fontId="3" type="noConversion"/>
  </si>
  <si>
    <t>강*희외 6</t>
    <phoneticPr fontId="3" type="noConversion"/>
  </si>
  <si>
    <t>복*석</t>
    <phoneticPr fontId="3" type="noConversion"/>
  </si>
  <si>
    <t>김*수(청양군양봉연구회)</t>
    <phoneticPr fontId="3" type="noConversion"/>
  </si>
  <si>
    <t>김*훈외 2</t>
    <phoneticPr fontId="3" type="noConversion"/>
  </si>
  <si>
    <t>오*옥</t>
    <phoneticPr fontId="3" type="noConversion"/>
  </si>
  <si>
    <t>임*택</t>
    <phoneticPr fontId="3" type="noConversion"/>
  </si>
  <si>
    <t>이*용</t>
    <phoneticPr fontId="3" type="noConversion"/>
  </si>
  <si>
    <t>조*희외 1</t>
    <phoneticPr fontId="3" type="noConversion"/>
  </si>
  <si>
    <t>조*인외 11</t>
    <phoneticPr fontId="3" type="noConversion"/>
  </si>
  <si>
    <t>이*걸외 25</t>
    <phoneticPr fontId="3" type="noConversion"/>
  </si>
  <si>
    <t>김*훈외 5</t>
    <phoneticPr fontId="3" type="noConversion"/>
  </si>
  <si>
    <t>이*진</t>
    <phoneticPr fontId="3" type="noConversion"/>
  </si>
  <si>
    <t>남*미외 30</t>
    <phoneticPr fontId="3" type="noConversion"/>
  </si>
  <si>
    <t>최*환외 15</t>
    <phoneticPr fontId="3" type="noConversion"/>
  </si>
  <si>
    <t>김*업외 1</t>
    <phoneticPr fontId="3" type="noConversion"/>
  </si>
  <si>
    <t>노*수외 4</t>
    <phoneticPr fontId="3" type="noConversion"/>
  </si>
  <si>
    <t>조*인외 1</t>
    <phoneticPr fontId="3" type="noConversion"/>
  </si>
  <si>
    <t>김*훈외 9</t>
    <phoneticPr fontId="3" type="noConversion"/>
  </si>
  <si>
    <t>정*예</t>
    <phoneticPr fontId="3" type="noConversion"/>
  </si>
  <si>
    <t>나*옥외 14</t>
    <phoneticPr fontId="3" type="noConversion"/>
  </si>
  <si>
    <t>이*규외 4</t>
    <phoneticPr fontId="3" type="noConversion"/>
  </si>
  <si>
    <t>정*숙외 9</t>
    <phoneticPr fontId="3" type="noConversion"/>
  </si>
  <si>
    <t>조*만외 7</t>
    <phoneticPr fontId="3" type="noConversion"/>
  </si>
  <si>
    <t>나*남외 16</t>
    <phoneticPr fontId="3" type="noConversion"/>
  </si>
  <si>
    <t>김*중외 1</t>
    <phoneticPr fontId="3" type="noConversion"/>
  </si>
  <si>
    <t>김*희외 25</t>
    <phoneticPr fontId="3" type="noConversion"/>
  </si>
  <si>
    <t>남*천</t>
    <phoneticPr fontId="3" type="noConversion"/>
  </si>
  <si>
    <t>최*순외 1</t>
    <phoneticPr fontId="3" type="noConversion"/>
  </si>
  <si>
    <t>박*부외 24</t>
    <phoneticPr fontId="3" type="noConversion"/>
  </si>
  <si>
    <t>김*철외 13</t>
    <phoneticPr fontId="3" type="noConversion"/>
  </si>
  <si>
    <t>백*수외 29</t>
    <phoneticPr fontId="3" type="noConversion"/>
  </si>
  <si>
    <t>복*찬외 5</t>
    <phoneticPr fontId="3" type="noConversion"/>
  </si>
  <si>
    <t>김*길외 8</t>
    <phoneticPr fontId="3" type="noConversion"/>
  </si>
  <si>
    <t>조*상외 10</t>
    <phoneticPr fontId="3" type="noConversion"/>
  </si>
  <si>
    <t>조*구외 14</t>
    <phoneticPr fontId="3" type="noConversion"/>
  </si>
  <si>
    <t>김*섭외 5</t>
    <phoneticPr fontId="3" type="noConversion"/>
  </si>
  <si>
    <t>김*임외 2</t>
    <phoneticPr fontId="3" type="noConversion"/>
  </si>
  <si>
    <t>윤*우</t>
    <phoneticPr fontId="3" type="noConversion"/>
  </si>
  <si>
    <t>유*면</t>
    <phoneticPr fontId="3" type="noConversion"/>
  </si>
  <si>
    <t>명*성</t>
    <phoneticPr fontId="3" type="noConversion"/>
  </si>
  <si>
    <t>명*현외 11</t>
    <phoneticPr fontId="3" type="noConversion"/>
  </si>
  <si>
    <t>나*남외 13</t>
    <phoneticPr fontId="3" type="noConversion"/>
  </si>
  <si>
    <t>황*준외 5</t>
    <phoneticPr fontId="3" type="noConversion"/>
  </si>
  <si>
    <t>이*우외 7</t>
    <phoneticPr fontId="3" type="noConversion"/>
  </si>
  <si>
    <t>조*만외 9</t>
    <phoneticPr fontId="3" type="noConversion"/>
  </si>
  <si>
    <t>남*미외 16</t>
    <phoneticPr fontId="3" type="noConversion"/>
  </si>
  <si>
    <t>석*환외 1</t>
    <phoneticPr fontId="3" type="noConversion"/>
  </si>
  <si>
    <t>한*섭외 19</t>
    <phoneticPr fontId="3" type="noConversion"/>
  </si>
  <si>
    <t>권*철외 1</t>
    <phoneticPr fontId="3" type="noConversion"/>
  </si>
  <si>
    <t>이*엽외 4</t>
    <phoneticPr fontId="3" type="noConversion"/>
  </si>
  <si>
    <t>정산면 역촌1리 노*선</t>
    <phoneticPr fontId="3" type="noConversion"/>
  </si>
  <si>
    <t>명*석외 13</t>
    <phoneticPr fontId="3" type="noConversion"/>
  </si>
  <si>
    <t>임*수외 2</t>
    <phoneticPr fontId="3" type="noConversion"/>
  </si>
  <si>
    <t>전*석외 1</t>
    <phoneticPr fontId="3" type="noConversion"/>
  </si>
  <si>
    <t>한*섭외 20</t>
    <phoneticPr fontId="3" type="noConversion"/>
  </si>
  <si>
    <t>정*숙외 25</t>
    <phoneticPr fontId="3" type="noConversion"/>
  </si>
  <si>
    <t>국*익외 13</t>
    <phoneticPr fontId="3" type="noConversion"/>
  </si>
  <si>
    <t>최*홍</t>
    <phoneticPr fontId="3" type="noConversion"/>
  </si>
  <si>
    <t>장*관외 10</t>
    <phoneticPr fontId="3" type="noConversion"/>
  </si>
  <si>
    <t>전*호외 1</t>
    <phoneticPr fontId="3" type="noConversion"/>
  </si>
  <si>
    <t>정*호</t>
    <phoneticPr fontId="3" type="noConversion"/>
  </si>
  <si>
    <t>오*복외 1</t>
    <phoneticPr fontId="3" type="noConversion"/>
  </si>
  <si>
    <t>이*재</t>
    <phoneticPr fontId="3" type="noConversion"/>
  </si>
  <si>
    <t>백*수외 4</t>
    <phoneticPr fontId="3" type="noConversion"/>
  </si>
  <si>
    <t>최*홍외 11</t>
    <phoneticPr fontId="3" type="noConversion"/>
  </si>
  <si>
    <t>김*덕외 1</t>
    <phoneticPr fontId="3" type="noConversion"/>
  </si>
  <si>
    <t>고*덕외 15</t>
    <phoneticPr fontId="3" type="noConversion"/>
  </si>
  <si>
    <t>석교농장 김*교</t>
    <phoneticPr fontId="3" type="noConversion"/>
  </si>
  <si>
    <t>복*석(4-H행사)</t>
    <phoneticPr fontId="3" type="noConversion"/>
  </si>
  <si>
    <t>이*행외 20</t>
    <phoneticPr fontId="3" type="noConversion"/>
  </si>
  <si>
    <t>명*현외 13</t>
    <phoneticPr fontId="3" type="noConversion"/>
  </si>
  <si>
    <t>이*호외 1</t>
    <phoneticPr fontId="3" type="noConversion"/>
  </si>
  <si>
    <t>박*규외 1</t>
    <phoneticPr fontId="3" type="noConversion"/>
  </si>
  <si>
    <t>김*배</t>
    <phoneticPr fontId="3" type="noConversion"/>
  </si>
  <si>
    <t>최*군외 14</t>
    <phoneticPr fontId="3" type="noConversion"/>
  </si>
  <si>
    <t>정*일외 2</t>
    <phoneticPr fontId="3" type="noConversion"/>
  </si>
  <si>
    <t>노*호외 3</t>
    <phoneticPr fontId="3" type="noConversion"/>
  </si>
  <si>
    <t>박*수외 6</t>
    <phoneticPr fontId="3" type="noConversion"/>
  </si>
  <si>
    <t>이*진외 34</t>
    <phoneticPr fontId="3" type="noConversion"/>
  </si>
  <si>
    <t>박*서</t>
    <phoneticPr fontId="3" type="noConversion"/>
  </si>
  <si>
    <t>이*우외 6</t>
    <phoneticPr fontId="3" type="noConversion"/>
  </si>
  <si>
    <t>김*창</t>
    <phoneticPr fontId="3" type="noConversion"/>
  </si>
  <si>
    <t>김*문외 6</t>
    <phoneticPr fontId="3" type="noConversion"/>
  </si>
  <si>
    <t>복*한외 9</t>
    <phoneticPr fontId="3" type="noConversion"/>
  </si>
  <si>
    <t>복*수</t>
    <phoneticPr fontId="3" type="noConversion"/>
  </si>
  <si>
    <t>안*원외 14</t>
    <phoneticPr fontId="3" type="noConversion"/>
  </si>
  <si>
    <t>김*문외 8</t>
    <phoneticPr fontId="3" type="noConversion"/>
  </si>
  <si>
    <t>정*희</t>
    <phoneticPr fontId="3" type="noConversion"/>
  </si>
  <si>
    <t>김*철외 21</t>
    <phoneticPr fontId="3" type="noConversion"/>
  </si>
  <si>
    <t>복*한외 21</t>
    <phoneticPr fontId="3" type="noConversion"/>
  </si>
  <si>
    <t>송*윤외 25</t>
    <phoneticPr fontId="3" type="noConversion"/>
  </si>
  <si>
    <t>윤*수외 2</t>
    <phoneticPr fontId="3" type="noConversion"/>
  </si>
  <si>
    <t>강*희</t>
    <phoneticPr fontId="3" type="noConversion"/>
  </si>
  <si>
    <t>전*희외 2</t>
    <phoneticPr fontId="3" type="noConversion"/>
  </si>
  <si>
    <t>국*설외 4</t>
    <phoneticPr fontId="3" type="noConversion"/>
  </si>
  <si>
    <t>김*세외 18</t>
    <phoneticPr fontId="3" type="noConversion"/>
  </si>
  <si>
    <t>유*종</t>
    <phoneticPr fontId="3" type="noConversion"/>
  </si>
  <si>
    <t>윤*섭외 21</t>
    <phoneticPr fontId="3" type="noConversion"/>
  </si>
  <si>
    <t>이*석외 27</t>
    <phoneticPr fontId="3" type="noConversion"/>
  </si>
  <si>
    <t>최*환외 24</t>
    <phoneticPr fontId="3" type="noConversion"/>
  </si>
  <si>
    <t>김*묵외 18</t>
    <phoneticPr fontId="3" type="noConversion"/>
  </si>
  <si>
    <t>이*순외 10</t>
    <phoneticPr fontId="3" type="noConversion"/>
  </si>
  <si>
    <t>성*제외 10</t>
    <phoneticPr fontId="3" type="noConversion"/>
  </si>
  <si>
    <t>이*순외 13</t>
    <phoneticPr fontId="3" type="noConversion"/>
  </si>
  <si>
    <t>이*범외 18</t>
    <phoneticPr fontId="3" type="noConversion"/>
  </si>
  <si>
    <t>류*경외 4</t>
    <phoneticPr fontId="3" type="noConversion"/>
  </si>
  <si>
    <t>조*호외 9</t>
    <phoneticPr fontId="3" type="noConversion"/>
  </si>
  <si>
    <t>국*익외 20</t>
    <phoneticPr fontId="3" type="noConversion"/>
  </si>
  <si>
    <t>최*군외 23</t>
    <phoneticPr fontId="3" type="noConversion"/>
  </si>
  <si>
    <t>김*훈외 6</t>
    <phoneticPr fontId="3" type="noConversion"/>
  </si>
  <si>
    <t>정*석</t>
    <phoneticPr fontId="3" type="noConversion"/>
  </si>
  <si>
    <t>윤*섭외 8</t>
    <phoneticPr fontId="3" type="noConversion"/>
  </si>
  <si>
    <t>조*우</t>
    <phoneticPr fontId="3" type="noConversion"/>
  </si>
  <si>
    <t>박*화외 37</t>
    <phoneticPr fontId="3" type="noConversion"/>
  </si>
  <si>
    <t>임*현외 11</t>
    <phoneticPr fontId="3" type="noConversion"/>
  </si>
  <si>
    <t>임*영외 1</t>
    <phoneticPr fontId="3" type="noConversion"/>
  </si>
  <si>
    <t>김*연외 8</t>
    <phoneticPr fontId="3" type="noConversion"/>
  </si>
  <si>
    <t>최*도외 2</t>
    <phoneticPr fontId="3" type="noConversion"/>
  </si>
  <si>
    <t>명*승외 27</t>
    <phoneticPr fontId="3" type="noConversion"/>
  </si>
  <si>
    <t>임*택외 2</t>
    <phoneticPr fontId="3" type="noConversion"/>
  </si>
  <si>
    <t>임*희</t>
    <phoneticPr fontId="3" type="noConversion"/>
  </si>
  <si>
    <t>최*석</t>
    <phoneticPr fontId="3" type="noConversion"/>
  </si>
  <si>
    <t>이*희</t>
    <phoneticPr fontId="3" type="noConversion"/>
  </si>
  <si>
    <t>안*원외 25</t>
    <phoneticPr fontId="3" type="noConversion"/>
  </si>
  <si>
    <t>이*길외 11</t>
    <phoneticPr fontId="3" type="noConversion"/>
  </si>
  <si>
    <t>권*철외 5</t>
    <phoneticPr fontId="3" type="noConversion"/>
  </si>
  <si>
    <t>김*연외 13</t>
    <phoneticPr fontId="3" type="noConversion"/>
  </si>
  <si>
    <t>2월</t>
  </si>
  <si>
    <t>2월</t>
    <phoneticPr fontId="3" type="noConversion"/>
  </si>
  <si>
    <t>4월</t>
    <phoneticPr fontId="3" type="noConversion"/>
  </si>
  <si>
    <t>6월</t>
    <phoneticPr fontId="3" type="noConversion"/>
  </si>
  <si>
    <t>7월</t>
    <phoneticPr fontId="3" type="noConversion"/>
  </si>
  <si>
    <t>8월</t>
  </si>
  <si>
    <t>8월</t>
    <phoneticPr fontId="3" type="noConversion"/>
  </si>
  <si>
    <t>9월</t>
    <phoneticPr fontId="3" type="noConversion"/>
  </si>
  <si>
    <t>11월</t>
    <phoneticPr fontId="3" type="noConversion"/>
  </si>
  <si>
    <t>12월</t>
  </si>
  <si>
    <t>12월</t>
    <phoneticPr fontId="3" type="noConversion"/>
  </si>
  <si>
    <t>1월(2017년)</t>
    <phoneticPr fontId="3" type="noConversion"/>
  </si>
  <si>
    <t>3월</t>
    <phoneticPr fontId="3" type="noConversion"/>
  </si>
  <si>
    <t>5월</t>
  </si>
  <si>
    <t>5월</t>
    <phoneticPr fontId="3" type="noConversion"/>
  </si>
  <si>
    <t>6월~11월</t>
    <phoneticPr fontId="3" type="noConversion"/>
  </si>
  <si>
    <t>8월~9월</t>
    <phoneticPr fontId="3" type="noConversion"/>
  </si>
  <si>
    <t>10월</t>
    <phoneticPr fontId="3" type="noConversion"/>
  </si>
  <si>
    <t>2016년 시책추진업무추진비 집행내역</t>
    <phoneticPr fontId="4" type="noConversion"/>
  </si>
  <si>
    <t>(단위:천원)</t>
    <phoneticPr fontId="4" type="noConversion"/>
  </si>
  <si>
    <t>월별</t>
    <phoneticPr fontId="4" type="noConversion"/>
  </si>
  <si>
    <t>집      행      내      역</t>
    <phoneticPr fontId="4" type="noConversion"/>
  </si>
  <si>
    <t>금액</t>
  </si>
  <si>
    <t>비고</t>
  </si>
  <si>
    <t>01월     33건 소계</t>
    <phoneticPr fontId="4" type="noConversion"/>
  </si>
  <si>
    <t>01월</t>
  </si>
  <si>
    <t>언론인 간담회(시무식)에 따른 오찬비</t>
  </si>
  <si>
    <t>2016년 역점시책 등 군정 홍보 방송 촬영에 따른 오찬비</t>
  </si>
  <si>
    <t>도시가스 조기 공급 업무 추진을 위한 업무협의 후 오찬</t>
  </si>
  <si>
    <t>부자농촌시책추진 관계자 등과 간담 만찬</t>
  </si>
  <si>
    <t>지방재정집행관련 관계자와 간담 만찬</t>
  </si>
  <si>
    <t>귀농·귀촌사업 시책추진에 따른 군정현안 업무협의 간담회비</t>
  </si>
  <si>
    <t>행복생활권 업무협의에 따른 오찬</t>
  </si>
  <si>
    <t>문화체육관광과 시책업무 추진</t>
  </si>
  <si>
    <t>LPG 소형저장탱크 보급사업 추진에 따른 업무협의 후 오찬</t>
  </si>
  <si>
    <t>시책추진(충청남도 소방복합시설 유치 업무 협조)업무추진비 지급</t>
  </si>
  <si>
    <t>주민복지업무수행을 위한 시책추진 업무추진비</t>
  </si>
  <si>
    <t>부자농촌만들기 및 인구증가 시책에 따른 군정현안 업무협의 간담회비</t>
  </si>
  <si>
    <t>2016년 군정 주요시책 및 황금 복 거북이 등 관광자원화사업 시책추진 홍보를 위한 간담회비</t>
  </si>
  <si>
    <t>정부예산확보관련 관계자와 간담만찬</t>
  </si>
  <si>
    <t>주민복지시책추진 직원 등과 간담 오찬</t>
  </si>
  <si>
    <t>산림시책추진 직원 등과 간담 오찬</t>
  </si>
  <si>
    <t>지방세법 개정 홍보 등을 위한 언론인 간담회비 지급</t>
  </si>
  <si>
    <t>연두순방 등 군정 홍보에 따른 언론사 간담회 오찬비</t>
  </si>
  <si>
    <t>시책추진 업무추진비(도시가스 조기공급 업무 협의)</t>
  </si>
  <si>
    <t>농업기술보급 현안업무 수행을 위한 시책추진업무추진비 지급</t>
  </si>
  <si>
    <t>산림축산과 업무추진에 따른 간담회 식비</t>
  </si>
  <si>
    <t>인구증가 시책추진을 위한 유관기관 간담회 소요비용</t>
  </si>
  <si>
    <t>시책업무추진비</t>
  </si>
  <si>
    <t>환경업무 추진 간담회 소요비용</t>
  </si>
  <si>
    <t>국립농산물품질관리원 홍성청양출장소 청양분소 개소에 따른 화분 구입</t>
  </si>
  <si>
    <t>지방재정집행관련 관계자와 간담오찬</t>
  </si>
  <si>
    <t>정부예산확보관련 관계자와 간담오찬</t>
  </si>
  <si>
    <t>법무규제시책추진 직원 등과 간담 오찬</t>
  </si>
  <si>
    <t>시책추진(국가하천 예산 협의)에 따른 특산품 구입</t>
  </si>
  <si>
    <t>2016 복싱팀 동계합숙훈련 개최 관련 특산품 구입</t>
  </si>
  <si>
    <t>2016 복싱팀 동계 합숙훈련 개최 관련 지도자 오찬비</t>
  </si>
  <si>
    <t>시책추진업무추진비(청양군 홍보물품구입)</t>
  </si>
  <si>
    <t>의회 업무협의에 따른 지역특산품 구입</t>
  </si>
  <si>
    <t>02월     47건 소계</t>
    <phoneticPr fontId="4" type="noConversion"/>
  </si>
  <si>
    <t>02월</t>
  </si>
  <si>
    <t>특산품 구입비</t>
  </si>
  <si>
    <t>간담회 소요경비(시책)</t>
  </si>
  <si>
    <t>시책추진(충청남도 소방복합시설 유치 주민 설명회) 업무추진비 지급</t>
  </si>
  <si>
    <t>군정시책추진 직원 등과 간담 오찬</t>
  </si>
  <si>
    <t>언론인 간담회(소방복합시설 관련)에 따른 오찬비</t>
  </si>
  <si>
    <t>주민복지업무수행을 위한 시책추진업무추진비</t>
  </si>
  <si>
    <t>산림축산과 업무추진에 따른 오찬비</t>
  </si>
  <si>
    <t>2016년 청양군도농교류센터 사무장 채용관계자 오찬비</t>
  </si>
  <si>
    <t>재난안전시책추진 직원 등과 간담 오찬</t>
  </si>
  <si>
    <t>장학금 200억 달성 홍보에 따른 언론사 간담회 오찬비</t>
  </si>
  <si>
    <t>2016년 도농교류센터 사무장 및 농촌체험휴양마을 사무장 채용관계자 오찬</t>
  </si>
  <si>
    <t>시책추진 업무추진비 지급</t>
  </si>
  <si>
    <t>청양 관광자원 및 특화상품 홍보 다각화를 위한 시책추진에 따른 업무협의 간담회비</t>
  </si>
  <si>
    <t>청양 구기자 등 농특산물 판매 및 수출 활성화를 위한 시책추진에 따른 현안 업무협의 간담회비</t>
  </si>
  <si>
    <t>군정시책홍보관련 기자 등과 간담 만찬</t>
  </si>
  <si>
    <t>공공시설사업소 벤치마킹 추진에 따른 홍보용 농특산품 구입비</t>
  </si>
  <si>
    <t>지방재정조기집행관련 관계자와 간담오찬</t>
  </si>
  <si>
    <t>시책및 지역특산물 홍보를 위한 언론관계자 특산품 구입(시책)</t>
  </si>
  <si>
    <t>2016 스포츠마케팅 추진 관계자 업무협희 관련 만찬비</t>
  </si>
  <si>
    <t>보은군의회 벤치마킹을 위한 시설 견학에 따른 농특산물 구입</t>
  </si>
  <si>
    <t>시책추진 업무추진비(납세편의시책 홍보 등) 지급</t>
  </si>
  <si>
    <t>2016년 경로당 순방관련 격려물품구입비 지급</t>
  </si>
  <si>
    <t>소방복합시설 유치 등 군정현안 업무추진을 위한 시책추진에 따른 업무협의 간담회비</t>
  </si>
  <si>
    <t>2016년 군정 주요시책 및 가뭄극복대책추진 등 시책추진 홍보를 위한 간담회비</t>
  </si>
  <si>
    <t>부자농촌만들기 및 가뭄극복대책추진 등 군정현안 시책추진에 따른 업무협의 간담회비</t>
  </si>
  <si>
    <t>농특산물 판매 확대방안 논의 및 부자농촌만들기 시책추진에 따른 군정현안 업무협의 간담회비</t>
  </si>
  <si>
    <t>프리지어 재배 방송 촬영 및 홍보에 따른 오찬비</t>
  </si>
  <si>
    <t>언론인과의 간담회(현안사항 협의) 만찬</t>
  </si>
  <si>
    <t>의회업무 협조주진 관계자 오찬경비 지출(시책)</t>
  </si>
  <si>
    <t>1분기 보건진료소 협의회 회장간담회 오찬비(시책)</t>
  </si>
  <si>
    <t>청양군농업산학협동심의회(상반기)참가 간담회 경비지출</t>
  </si>
  <si>
    <t>환경관련업무 추진 시책추진비</t>
  </si>
  <si>
    <t>금강비전 사업 업무협의에 따른 만찬</t>
  </si>
  <si>
    <t>안전관리시책추진 관련 직원 등과 간담 만찬</t>
  </si>
  <si>
    <t>자연재난시책추진 관련 직원 등과 간담 오찬</t>
  </si>
  <si>
    <t>군정현안사업추진관련 시군관계자 등과 간담 만찬</t>
  </si>
  <si>
    <t>청양사랑인재육성장학사업 및 인구증가 시책추진에 따른 업무협의 간담회비</t>
  </si>
  <si>
    <t>인구증가 및 청양사랑인재육성장학사업 시책 추진에 따른 유관기관과의 업무협의 간담회비</t>
  </si>
  <si>
    <t>정부시책평가 추진관련 직원 등과 간담 오찬</t>
  </si>
  <si>
    <t>2016년 농촌체험.휴양마을 사무장 추가채용 관계자 오찬비</t>
  </si>
  <si>
    <t>2016년 농업발전기금 심의 관계자 오찬비</t>
  </si>
  <si>
    <t>03월     73건 소계</t>
    <phoneticPr fontId="4" type="noConversion"/>
  </si>
  <si>
    <t>03월</t>
  </si>
  <si>
    <t>청양군기업인협의회 정기총회 관련 업무추진</t>
  </si>
  <si>
    <t>위생업소 대상 친절교육 강사에 대한 지역특산품</t>
  </si>
  <si>
    <t>토기가마 복원협의에 따른 시책업무추진비</t>
  </si>
  <si>
    <t>군정시책홍보 관련 기자 등과 간담 오찬</t>
  </si>
  <si>
    <t>범죄예방 및 군정 주요업무 추진 업무협조를 위한 유관기관과의 업무협의 간담회비</t>
  </si>
  <si>
    <t>가뭄해소 대책 및 귀농귀촌사업 시책 추진에 따른 군정현안 업무협의 간담회비</t>
  </si>
  <si>
    <t>구제역 및 AI 발생 관련 방역대책 등 시책추진에 따른 군정현안 업무협의 간담회비</t>
  </si>
  <si>
    <t>군의회 의원과 간부공무원 워크숍 업무협의에 따른 만찬</t>
  </si>
  <si>
    <t>군정현안사업추진 관련 관계자와 간담 오찬</t>
  </si>
  <si>
    <t>부자농촌시책추진 직원 등과 간담 만찬</t>
  </si>
  <si>
    <t>귀농인의 집 및 귀농정책 홍보에 따른 언론사 간담회 오찬비</t>
  </si>
  <si>
    <t>정부3.0 우수기관 홍보에 따른 언론사 간담회 오찬비</t>
  </si>
  <si>
    <t>균형발전사업 추진 업무협의에 따른 만찬</t>
  </si>
  <si>
    <t>여성가족시책추진 직원 등과 간담 오찬</t>
  </si>
  <si>
    <t>소방안전시책추진 직원 등과 간담 만찬</t>
  </si>
  <si>
    <t>조기집행추진 직원 등과 간담 오찬</t>
  </si>
  <si>
    <t>천장호「용 울음소리 공개 및 야간개장식」청양관광사업 홍보 활성화를 위한 언론관계자와의 간담회비</t>
  </si>
  <si>
    <t>농특산물 판매 직거래 운영 및 구제역 특별방역대책 등 시책추진에 따른 현안 업무협의 간담회비</t>
  </si>
  <si>
    <t>3.1절기념 제44회 충청남도지사기 시군대항 역전경주대회 출전 선수단 격려물품 구입비</t>
  </si>
  <si>
    <t>제20대 국회의원선거 업무협조를 위한 유관기관과의 업무협의 간담회비</t>
  </si>
  <si>
    <t>6차산업 및 귀농귀촌사업 등 농정시책 추진에 따른 군정현안 업무협의 간담회비</t>
  </si>
  <si>
    <t>특산품 구입비 지급</t>
  </si>
  <si>
    <t>시책업무(언론인관계자) 추진비</t>
  </si>
  <si>
    <t>시책업무(건설행정분야 토론회) 추진비</t>
  </si>
  <si>
    <t>시책추진 업무추진비(의병의 날 교통통제 관련 업무 협의)</t>
  </si>
  <si>
    <t>지방보조금심의위원 등과 간담오찬</t>
  </si>
  <si>
    <t>2016년 행정지원과 중점시책 홍보를 위한 언론사 간담회 소요비용</t>
  </si>
  <si>
    <t>스포츠마케팅 홍보에 따른 언론사 간담회 만찬비</t>
  </si>
  <si>
    <t>행복생활권 공무원 합동워크숍 업무협의에 따른 오찬</t>
  </si>
  <si>
    <t>민원도우미 간담회비</t>
  </si>
  <si>
    <t>환경관련 시책추진비용</t>
  </si>
  <si>
    <t>시책추진 업무추진비(LPG소형저장탱크 보급사업 주민설명회 후 관계자 오찬)</t>
  </si>
  <si>
    <t>인구증가 및 부자농촌만들기 일환 인재육성장학사업 추진에 따른 군정현안 업무협의 간담회비</t>
  </si>
  <si>
    <t>구기자 및 단삼 등 청양 농특산품 판매 및 홍보 활성화를 위한 언론 관계자와의 간담회비</t>
  </si>
  <si>
    <t>지방재정협의관련 담당자와 간담오찬</t>
  </si>
  <si>
    <t>관광명소 등 군정 홍보에 따른 언론사 간담회 오찬비</t>
  </si>
  <si>
    <t>지방재정조기집행추진부서 격려 물품 구입</t>
  </si>
  <si>
    <t>군정현안시책추진 직원 등과 간담 오찬</t>
  </si>
  <si>
    <t>교육경비 지원 및 장학사업 추진을 위한 유관기관 간담회 소요비용</t>
  </si>
  <si>
    <t>스포츠마케팅 홍보에 따른 언론사 간담회 오찬비</t>
  </si>
  <si>
    <t>문화체육관광과(의병문화사업T/F팀) 특산품 구입비</t>
  </si>
  <si>
    <t>에루페 서울국제마라톤대회 우승관련 다큐 제작팀과 업무협의 오찬비</t>
  </si>
  <si>
    <t>지역행복생활권추진관련 관계자와 간담 오찬</t>
  </si>
  <si>
    <t>지방재정조기집행관련 담당자와 간담 만찬</t>
  </si>
  <si>
    <t>농촌체험휴양마을추진협의관련 관계자와 간담 오찬</t>
  </si>
  <si>
    <t>시책추진 업무(유관기관 협조)추진비 지급</t>
  </si>
  <si>
    <t>주민복지시책추진관련 직원 등과 간담 오찬</t>
  </si>
  <si>
    <t>지역현안사업추진관련 관계자와 간담 오찬</t>
  </si>
  <si>
    <t>군정홍보관련 기자단 등과 간담 오찬</t>
  </si>
  <si>
    <t>의원간담회 협의에 따른 관계자 오찬비</t>
  </si>
  <si>
    <t>문화예술관계자 간담회 개최에 따른 시책추진업무추진비</t>
  </si>
  <si>
    <t>"에루페 2016 서울국제마라톤대회 우승 관련 환영 만찬비</t>
  </si>
  <si>
    <t>2016 청양군 체육단체(군체육회+군생활체육회) 통합 협약식 관련 만찬비</t>
  </si>
  <si>
    <t>문예회관 개관 10주년 기념「3월의 만남」공연 관계자 전달 격려물품 구입비</t>
  </si>
  <si>
    <t>군정협조 방송사와의 간담회 참석자 전달 홍보용 특산품 구입비</t>
  </si>
  <si>
    <t>시책추진 업무추진비(결산검사) 지급</t>
  </si>
  <si>
    <t>충남도 세무공무원 연찬회 지역특산품 홍보 구기자 상품 구입</t>
  </si>
  <si>
    <t>6차산업 활성화 및 고품질 농특산물 생산 및 유통시책 추진에 따른 업무협의 간담회비</t>
  </si>
  <si>
    <t>고부가가치 특화작목 발굴 및 육성을 위한 시책추진에 따른 군정현안 업무협의 간담회비</t>
  </si>
  <si>
    <t>스포츠마케팅 활성화 및 관광산업 홍보 업무협의를 위한 군정혐조 언론사 관계자와의 간담회비</t>
  </si>
  <si>
    <t>대치면 종합감사에 따른 감사팀 시책추진업무추진비</t>
  </si>
  <si>
    <t>시책추진 업무추진비(친환경 에너지 희망마을 보급사업 업무협의 후 관계자 오찬)</t>
  </si>
  <si>
    <t>2016년 제1회 추경예산안 상정 등 군정협조 유관기관(군의회)과의 군정현안 업무협의 간담회비</t>
  </si>
  <si>
    <t>장학사업 등 주요시책 홍보를 위한 언론사 간담회 소요비용</t>
  </si>
  <si>
    <t>공공시설사업소 소속 상근직원 업무추진 격려를 위한 소요경비</t>
  </si>
  <si>
    <t>04월     54건 소계</t>
    <phoneticPr fontId="4" type="noConversion"/>
  </si>
  <si>
    <t>04월</t>
  </si>
  <si>
    <t>군정협조 언론사와의 군정성과 홍보 등 당면사항 업무협의 간담회비</t>
  </si>
  <si>
    <t>시책추진 업무추진비(교통사망사고 예방을 위한 실무회의 후 관계자 오찬)</t>
  </si>
  <si>
    <t>문화예술업무관계자 간담회 개최에 따른 시책추진업무추진비</t>
  </si>
  <si>
    <t>도시재생사업 추진에 따른 관계자 오찬</t>
  </si>
  <si>
    <t>2015년 결산감사 위원 격려에 따른 오찬</t>
  </si>
  <si>
    <t>스포츠마케팅 홍보에 따른 방송사 간담회 만찬비</t>
  </si>
  <si>
    <t>군정홍보관련 도.시.군 주재기자 등과 간담 만찬</t>
  </si>
  <si>
    <t>결산검사위원 등과 간담 오찬</t>
  </si>
  <si>
    <t>산불시책추진 관련 의용소방대원 등과 간담오찬</t>
  </si>
  <si>
    <t>조기집행추진부서 격려 만찬</t>
  </si>
  <si>
    <t>의회업무 협조추진 관계자와 오찬경비(시책)</t>
  </si>
  <si>
    <t>인구증가 및 부자농촌만들기 시책추진에 따른 군정현안 업무협의 간담회비</t>
  </si>
  <si>
    <t>제5회 대한민국 면암서화 공모대전 초청 중국명사 참석자 전달 선물 구입비</t>
  </si>
  <si>
    <t>2016 역도 상비군 하계전지훈련 개최지 협의 관련 관계자 오찬비</t>
  </si>
  <si>
    <t>2016년 농촌체험·휴양마을 사무장 추가 채용 관계자 오찬비</t>
  </si>
  <si>
    <t>도비 예산학보 및 소방복합시설 유치를 위한 군정협조 유관기관과의 군정현안 업무협의 간담회비</t>
  </si>
  <si>
    <t>면안선생 서거 110주년 추모「한설에 핀 매화」공연 관계자 전달 선물 구입비</t>
  </si>
  <si>
    <t>제5회 대한민국 면암서화 공모대전 초청 충국명사 참석자 전달 선물 구입비</t>
  </si>
  <si>
    <t>전통재래시장 활성화를 위한 시책 추진에 따른 군정현안 업무협의 간담회비</t>
  </si>
  <si>
    <t>인재육성 장학사업 및 인구증가 등 시책 추진에 따른 군정현안 업무협의 간담회비</t>
  </si>
  <si>
    <t>농업 예산집행 결산관련 관계자 오찬비 지급</t>
  </si>
  <si>
    <t>문화체육관광과(의병문화사업T/F팀) 업무추진비 지급 결의</t>
  </si>
  <si>
    <t>환경관련 업무추진 간담회비용</t>
  </si>
  <si>
    <t>정산면 종합감사에 따른 감사팀 시책추진업무추진비</t>
  </si>
  <si>
    <t>칠갑산 장승문화축제 홍보에 따른 언론사 간담회 오찬비</t>
  </si>
  <si>
    <t>군정시책 홍보관련 기자 등과 간담 오찬</t>
  </si>
  <si>
    <t>제8회 장승문화축제추진(문화원) 직원 격려 오찬</t>
  </si>
  <si>
    <t>지역개발사업 발굴 컨설팅 사전준비에 따른 관계자 오찬</t>
  </si>
  <si>
    <t>군정치안 협조관련 관계자 등과 간담 오찬</t>
  </si>
  <si>
    <t>보건시책추진 관련 직원 등과 간담 만찬</t>
  </si>
  <si>
    <t>제228회 청양군임시회 개최에 따른 관계자 만찬</t>
  </si>
  <si>
    <t>뮤지컬 한설에 핀 매화 공연 관련 청양군 홍보용 기념품 구입</t>
  </si>
  <si>
    <t>2016 전국소년체전 및 전국체전 배드민턴 선발전 개최 관련 오찬비</t>
  </si>
  <si>
    <t>주민자치 활성화를 위한 주민자치위원장과의 간담회 소요비용</t>
  </si>
  <si>
    <t>제20대 국회의원선거 업무협조 유관기관과의 군정현안 업무협의 간담회비</t>
  </si>
  <si>
    <t>귀농귀촌 연계 인구증가 및 6차산업 활성화 시책추진에 따른 군정현안 업무협의 간담회비</t>
  </si>
  <si>
    <t>도농교류 및 농특산품 판매 유통 활성화 시책추진에 따른 군정현안 업무협의 간담회비</t>
  </si>
  <si>
    <t>스포츠마케팅 활성화 시책추진에 따른 군정현안 업무협의 간담회비</t>
  </si>
  <si>
    <t>지방재정조기집행 담당자와 간담 오찬</t>
  </si>
  <si>
    <t>정부예산확보관련 담당자 등과 간담오찬</t>
  </si>
  <si>
    <t>군정현안추진 관련 도관계자 등과 간담 오찬</t>
  </si>
  <si>
    <t>아동복지 시책추진 관계자 등과 간담 오찬</t>
  </si>
  <si>
    <t>군정현안사업추진 담당자 등과 간담오찬</t>
  </si>
  <si>
    <t>언론인과의 간담회 오찬</t>
  </si>
  <si>
    <t>이동군수실 홍보협조에 따른 만찬</t>
  </si>
  <si>
    <t>2016년 상반기 쌀 밭 조건불리 직불금 시군관계자 업무교류 오찬비</t>
  </si>
  <si>
    <t>농업지원과 2016년도 농업정책 관련 기자간담회에 따른 오찬비</t>
  </si>
  <si>
    <t>청렴업무 협업(청양군청-청양경찰서) 위한 청렴다짐대회 사전 협조에 따른 관계자 오찬</t>
  </si>
  <si>
    <t>환경관련 업무추진 관계자 간담회비용</t>
  </si>
  <si>
    <t>2016 봄철 농촌봉사활동 업무추진비(시책추진)</t>
  </si>
  <si>
    <t>농촌지도사업 홍보 및 업무활성화를 위한 기자간담회 경비</t>
  </si>
  <si>
    <t>05월     66건 소계</t>
    <phoneticPr fontId="4" type="noConversion"/>
  </si>
  <si>
    <t>05월</t>
  </si>
  <si>
    <t>청렵업무 협업(청양군-청양경찰서) 청렴다짐대회 추진 간담회</t>
  </si>
  <si>
    <t>관광 마케팅 홍보에 따른 언론사 간담회 오찬비</t>
  </si>
  <si>
    <t>시책추진(특별사법경찰관 간담회)업무추진비 지급</t>
  </si>
  <si>
    <t>청양구기자 브랜드마케팅 대상 시상식 참석자 식비</t>
  </si>
  <si>
    <t>농촌일손돕기 행사 참여자 식비 지급</t>
  </si>
  <si>
    <t>범죄예방을 위한 업무협의 간담회 참석자 전달 홍보용 특산품 구입비</t>
  </si>
  <si>
    <t>제17회 충남도지사기 합기도대회 출전 선수단 격려 물품 구입비</t>
  </si>
  <si>
    <t>충청남도 법률자문검사 청양군 방문에 따른 업무협의 간담회비</t>
  </si>
  <si>
    <t>금강 유지관리기관협의체 구성 업무협약 체결식 참석 관계자 전달 홍보용 특산품 구입비</t>
  </si>
  <si>
    <t>치안유지 및 범죄예방활동 추진을 위한 군정협조 유관기관과의 업무협의 간담회비</t>
  </si>
  <si>
    <t>시책추진 업무추진비(의병의날 기념행사 교통통제 관련 업무협의 후 관계자 오찬)</t>
  </si>
  <si>
    <t>천장호 야간개장 사전 답사에 따른 식비</t>
  </si>
  <si>
    <t>정부예산 관련 국도비 확보 도관계자 등과 간담 오찬</t>
  </si>
  <si>
    <t>군정현안추진 관련 도관계자 등과 간담 만찬</t>
  </si>
  <si>
    <t>책나라군포 철쭉축제(자매결연도시) 관계자와 간담 오찬</t>
  </si>
  <si>
    <t>시책추진 업무추진비(농촌일손돕기 추진을 위한 간식구입)</t>
  </si>
  <si>
    <t>언론인과의 간담회에 따른 오찬</t>
  </si>
  <si>
    <t>『마당극 &lt;퓨전 심청전&gt; 』공연 관련 청양군 홍보용 기념품 구입비</t>
  </si>
  <si>
    <t>산림축산과 업무추진에 따른 특산품 구입</t>
  </si>
  <si>
    <t>산림축산과 농촌봉사활동에 따른 오찬비 지급</t>
  </si>
  <si>
    <t>청양사랑인재육성장학기금 조성 및 발전방안 협의 등 군정현안 업무협의 간담회비</t>
  </si>
  <si>
    <t>제6회 의병의 날 행사 준비 관련 관계자 청양군 방문에 따른 업무협의 간담회비</t>
  </si>
  <si>
    <t>TJB 생방송 투데이"캡틴과의 명품여행" 촬영에 따른 관계자와의 업무협의 간담회비</t>
  </si>
  <si>
    <t>정부 예산확보 및 현안건의 등 중앙정부 관계자와의 업무협의 간담회비</t>
  </si>
  <si>
    <t>시책추진 업무추진비(지역홍보제품 구입)</t>
  </si>
  <si>
    <t>5월 직원 월례모임 및 직장교육시 초청 강사와의 업무협의 오찬 간담회비</t>
  </si>
  <si>
    <t>제6회 의병의 날 행사 추진 관련 경북지역 유림 관계자의 모덕사 방문에 따른 기념품 구입비</t>
  </si>
  <si>
    <t>공공시설사업소 경영시설 활성화 방안 간담회 및 오찬비</t>
  </si>
  <si>
    <t>지역현안사업 협의를 위한 도관계자 등과 간담 오찬</t>
  </si>
  <si>
    <t>정부예산 확보 중앙부처 관계자 등과 간담 만찬</t>
  </si>
  <si>
    <t>정부예산 확보 중앙부처 관계자와 간담 만찬</t>
  </si>
  <si>
    <t>시책추진업무추진비(도민체전 선수단 격려)</t>
  </si>
  <si>
    <t>방송 프로그램 촬영 협의 등 언론사 간담회 오찬비</t>
  </si>
  <si>
    <t>2016 스포츠마케팅 추진 기자단 간담회 오찬비</t>
  </si>
  <si>
    <t>의회업무 협조추진 관계자 오찬경비(시책)</t>
  </si>
  <si>
    <t>주민복지업무수행을 위한 시책업무추진비</t>
  </si>
  <si>
    <t>청양관광산업 등 군정홍보 활성화를 위한 군정협조 방송사와의 업무협의 간담회비</t>
  </si>
  <si>
    <t>군정협조 언론사와의 군정운영 성과 홍보협조 등 현안사항 업무협의 간담회비</t>
  </si>
  <si>
    <t>청양사랑인재육성장학회 발전방안 등 군정현안 업무협의 간담회비</t>
  </si>
  <si>
    <t>도비 등 예산확보 및 군정현안사업 업무협의를 위한 유관기관과의 업무협의 간담회비</t>
  </si>
  <si>
    <t>제6회 의병의 날 기념행사 유관기관 업무추진(행정자치부 직원 현장 방문)</t>
  </si>
  <si>
    <t>정부예산(특별교부세) 확보 관련 담당자와 간담 만찬</t>
  </si>
  <si>
    <t>정부예산 확보 도 관계자 등과 간담 오찬</t>
  </si>
  <si>
    <t>농업지원과 당면업무 관련 기자간담회에 따른 만찬비 지급</t>
  </si>
  <si>
    <t>시책사업 추진 도 관계자 등과 간담 만찬</t>
  </si>
  <si>
    <t>시책 사업 관련 도 관계자 등과 간담 오찬</t>
  </si>
  <si>
    <t>시책사업 추진 및 예산 확보 도 관계자 등과 간담 오찬</t>
  </si>
  <si>
    <t>군 현안사업 협의 추진 등 도 관계자 등과 간담 만찬</t>
  </si>
  <si>
    <t>도민체전 선수단 사전 격려에 따른 간식비</t>
  </si>
  <si>
    <t>봉사활동(일손돕기)추진에 따른 시책추진업무추진비 지급</t>
  </si>
  <si>
    <t>시책추진 업무추진비(일자리지원협의체 간담회 후 오찬)</t>
  </si>
  <si>
    <t>의병의 날 기념행사 특산품 구입</t>
  </si>
  <si>
    <t>정책실명제 심의위원회 개최에 따른 오찬비</t>
  </si>
  <si>
    <t>재정 사업 발굴 벤치마킹을 위한 관계자 등과 만찬 간담</t>
  </si>
  <si>
    <t>소방복합시설 유치 관련 관계자 등과 오찬 간담</t>
  </si>
  <si>
    <t>군정 홍보에 따른 충남일보 시군주재기자 간담회 오찬비</t>
  </si>
  <si>
    <t>06월     74건 소계</t>
    <phoneticPr fontId="4" type="noConversion"/>
  </si>
  <si>
    <t>06월</t>
  </si>
  <si>
    <t>소방복합시설 유치 관련 관계자 등과 만찬 간담</t>
  </si>
  <si>
    <t>농특산품 해외수출 확대방안 및 고품질 농산물 생산 등 군정현안 업무협의 간담회비</t>
  </si>
  <si>
    <t>지역안보 및 통일역량 강화를 위한 중앙행정기관 관계자와의 업무협의 간담회비</t>
  </si>
  <si>
    <t>군정협조 유관기관과의 업무협의를 위한 간담회비</t>
  </si>
  <si>
    <t>군정협조 언론사와의 군정운영 홍보협조 등 현안사항 업무협의 간담회비</t>
  </si>
  <si>
    <t>의병의 날 행사 홍보 협의 등 언론사 간담회 오찬비</t>
  </si>
  <si>
    <t>재정 사업 발굴 관련 관계자 만찬 간담</t>
  </si>
  <si>
    <t>민원처리 업무 추진을 위한 오찬</t>
  </si>
  <si>
    <t>특정감사 수검관련 소요비용</t>
  </si>
  <si>
    <t>환경관련 업무 홍보를 위한 기자간담회</t>
  </si>
  <si>
    <t>조기집행보고대회 간담회비</t>
  </si>
  <si>
    <t>업무추진 소요비용지급(시책)</t>
  </si>
  <si>
    <t>시책추진(유관기관 업무 협조) 업무추진비 지급</t>
  </si>
  <si>
    <t>시책추진(소방복합시설 유치 행사) 업무추진비 지급</t>
  </si>
  <si>
    <t>제68회 충청남도도민체육대회 참여선수 격려금</t>
  </si>
  <si>
    <t>해외 관광객 유치를 위한 일본 여행사 관계자 초청 팸투어 참석자 전달 기념품 구입비</t>
  </si>
  <si>
    <t>제6회 의병의 날 기념행사 초청 주요 참석 관계자 전달 홍보용 기념품 구입비</t>
  </si>
  <si>
    <t>제6회 의병의 날 기념행사「의병기념사업회총연합회」참석 관계자 전달 기념품 구입비</t>
  </si>
  <si>
    <t>감사팀 업무추진에 따른 시책추진업무추진비</t>
  </si>
  <si>
    <t>자원봉사원 업무추진에 따른 만찬</t>
  </si>
  <si>
    <t>군정 발전방안 제안 및 시책 관심 내방객 전달 홍보용 기념품 구입비</t>
  </si>
  <si>
    <t>해외 관광객 유치를 위한 일본 여행사 관계자 초청 팸투어 참석자와의 간담회비</t>
  </si>
  <si>
    <t>군정협조 방송사와의 청양관광 및 농특산품 홍보 등 현안사항 업무협의 간담회비</t>
  </si>
  <si>
    <t>6차산업 활성화 등 부자농촌만들기 시책추진에 따른 군정현안 업무협의 간담회비</t>
  </si>
  <si>
    <t>시책추진 업무추진비(도민체전 탁구선수 격려에 따른 간식비)</t>
  </si>
  <si>
    <t>2016충남공무원교육원 방문 직원 친절교육 강사진 지역 특산품 구입(시책)</t>
  </si>
  <si>
    <t>제22회 충남장애인체육대회 출전 관련 관계자 오찬비</t>
  </si>
  <si>
    <t>방범활동 등 노고가 많은 자율방범대 임원과의 간담회 소요비용</t>
  </si>
  <si>
    <t>제68회 충남도민체육대회 출전 선수단의 필승 다짐 및 우수 성적을 위한 업무협의 간담회비</t>
  </si>
  <si>
    <t>시책추진(도민체전 출전선수 격려) 업무추진비 지급</t>
  </si>
  <si>
    <t>도민체전 참가선수 및 임원(게이트볼) 격려 경비</t>
  </si>
  <si>
    <t>농업인학습단체(농촌지도자, 생활개선회)간담회 경비</t>
  </si>
  <si>
    <t>지방재정조기집행관련 실과담당자와 간담오찬</t>
  </si>
  <si>
    <t>인구증가시책추진 직원 등과 간담 만찬</t>
  </si>
  <si>
    <t>군정현안시책추진 관련 직원 등과 간담 만찬</t>
  </si>
  <si>
    <t>소방복합시설 유치 업무협의에 따른 만찬</t>
  </si>
  <si>
    <t>시책추진업무추진비(청양시장 상인대학 졸업식 추진에 따른 만찬비 지급)</t>
  </si>
  <si>
    <t>道 생활권협의회 구성관련 업무협의에 따른 오찬</t>
  </si>
  <si>
    <t>소방복합시설 유치 홍보를 위한 언론사 간담회 오찬비</t>
  </si>
  <si>
    <t>시책추진업무추진비 지급(농공단지 행복주택사업 추진 간담회 후 오찬)</t>
  </si>
  <si>
    <t>청양관광 활성화 등 군정 발전방안 제안 내방객 전달 홍보용 기념품 구입비</t>
  </si>
  <si>
    <t>제230회 군의회 정례회 개회에 따른 군정협조 유관기관과의 현안업무협의를 위한 오찬 간담회비</t>
  </si>
  <si>
    <t>민관합동규제개선협의회 개최에 따른 오찬</t>
  </si>
  <si>
    <t>건강문화클러스터사업 추진에 따른 만찬</t>
  </si>
  <si>
    <t>제68회 충남도민체육대회 출전 성적 우수에 따른 관계자 등 격려 및 업무협의 간담회비</t>
  </si>
  <si>
    <t>지역치안활동 강화 등 지역안정을 위한 군정협조 유관기관과의 현안협의를 위한 간담회비</t>
  </si>
  <si>
    <t>의회업무 협조추진 관계자 오찬경비 지출(시책)</t>
  </si>
  <si>
    <t>시책추진업무추진비 지급(도시가스 조기공급을 위한 지역 특산품 구입)</t>
  </si>
  <si>
    <t>청양군 양봉인 한마음대회 참가자 격려</t>
  </si>
  <si>
    <t>시책추진 업무추진비 지급(상생산단 조성 및 행복주택사업 업무협의)</t>
  </si>
  <si>
    <t>시책추진 업무추진비(도민체전 현장 참여 직원격려 오찬) 지급</t>
  </si>
  <si>
    <t>시책업무추진비 (자동차세 부과 납부시책 홍보) 지급</t>
  </si>
  <si>
    <t>제97회 전국체전 대비 직장 복싱팀 사기진작을 위한 만찬비</t>
  </si>
  <si>
    <t>소방복합시설 유치 업무협의에 따른 오찬</t>
  </si>
  <si>
    <t>정부예산확보관련 관계자와 간담 만찬</t>
  </si>
  <si>
    <t>군정현안업무추진관련 관계자 등과 간담 만찬</t>
  </si>
  <si>
    <t>군정치안협의관련 관계자 등과 간담 만찬</t>
  </si>
  <si>
    <t>제17회 문화체육관광부장관기 전국합기도대회 개최 관련 만찬비</t>
  </si>
  <si>
    <t>언론인과의 간담회(소방복합시설 유치확정예상 협의)에 따른 오찬</t>
  </si>
  <si>
    <t>정부예산확보관련 관계자와 간담 오찬</t>
  </si>
  <si>
    <t>조기집행추진관련 직원 등과 간담 오찬</t>
  </si>
  <si>
    <t>인구증가시책추진관련 직원 등과 간담 만찬</t>
  </si>
  <si>
    <t>민선6기 2주년 성과 홍보를 위한 언론사 간담회 오찬비</t>
  </si>
  <si>
    <t>07월     58건 소계</t>
    <phoneticPr fontId="4" type="noConversion"/>
  </si>
  <si>
    <t>07월</t>
  </si>
  <si>
    <t>충남소방복합시설 유치 등 현안사항에 대한 군정협조 언론사와의 업무협의 간담회비</t>
  </si>
  <si>
    <t>의병의 날 유공자 표창에 따른 꽃다발 구입(시책추진업무추진비)</t>
  </si>
  <si>
    <t>시책 홍보 위한 언론관계자 특산품 구입(시책)</t>
  </si>
  <si>
    <t>LPG 배관망 사업 추진에 따른 지역 특산물 구입(시책추진업무추진비)</t>
  </si>
  <si>
    <t>시책추진(충청남도 소방복합시설 언론관계자 간담회)업무추진비 지급</t>
  </si>
  <si>
    <t>시책추진(명예 특별사밥경찰관 간담회)업무추진비 지급</t>
  </si>
  <si>
    <t>소방복합시설 유치확정에 따른 기획보도 업무협의 오찬</t>
  </si>
  <si>
    <t>제97회 전국체육대회 대비 복싱팀 선수단 사기진작을 위한 만찬비</t>
  </si>
  <si>
    <t>충남소방복합시설 유치 확정에 따른 군정 홍보협조 언론사와의 업무협의 간담회비</t>
  </si>
  <si>
    <t>인구증가 및 공공기관 유치 활동에 따른 군정현안사업 추진 업무협의 간담회비</t>
  </si>
  <si>
    <t>의회업무 추진에 따른 만찬</t>
  </si>
  <si>
    <t>제17회 고추 구기자축제 교통통제 관련 업무협의 후 만찬(시책추진업무추진비)</t>
  </si>
  <si>
    <t>주요업무보고대회 추진관련 간담회</t>
  </si>
  <si>
    <t>제230회 정례회 의회업무 협조추진 관계자 오찬경비(시책)</t>
  </si>
  <si>
    <t>청양군 농식품 생산자 직판장 신축공사 착공식에 따른 관계자 오찬비 지급</t>
  </si>
  <si>
    <t>충남소방복합시설 유치 등 군정 현안사업 추진에 따른 현안 업무협의 간담회비</t>
  </si>
  <si>
    <t>군정 현안사항 홍보 등 업무협조 언론인과의 간담회비</t>
  </si>
  <si>
    <t>군민의 생명과 재산보호 업무추진 등 군정협조 유관기관과의 업무협의 간담회비</t>
  </si>
  <si>
    <t>충남소방복합시설 유치 확정 등 군정현안 홍보 협조 언론사와의 간담회비</t>
  </si>
  <si>
    <t>MG새마을금고 배드민턴 실업팀 청양군 방문 재능기부 행사시 관계자 전달 홍보용 특산품 구입비</t>
  </si>
  <si>
    <t>부자농촌만들기 및 귀농귀촌사업 시책추진에 따른 군정현안 업무협의 간담회비</t>
  </si>
  <si>
    <t>시책추진(직무수행 관련 통상적인 경비) 업무추진비 지급</t>
  </si>
  <si>
    <t>2016년 의료원 시책사업 홍보를 위한 언론인 관계자와의 오찬(시책)</t>
  </si>
  <si>
    <t>주요업무추진 의회보고 간담회 추진비</t>
  </si>
  <si>
    <t>부자농촌지원센터 직원 격려에 따른 청양사랑상품권 구입</t>
  </si>
  <si>
    <t>소방복합시설 유치업무 추진을 위한 관계자 만찬</t>
  </si>
  <si>
    <t>언론인과의 간담에 만찬</t>
  </si>
  <si>
    <t>청양군 출입기자단 간담회 소요경비</t>
  </si>
  <si>
    <t>제14회 올해의 브랜드대상 수상에 따른 군정협조관계자 업무협의 간담회비</t>
  </si>
  <si>
    <t>장학교육사업 활성화 등 인구증가 시책추진에 따른 군정현안 업무협의 간담회비</t>
  </si>
  <si>
    <t>충남소방복합시설 등 군정현안사업 추진에 따른 유관기관과의 업무협의 간담회비</t>
  </si>
  <si>
    <t>공공기관 유치 등 군정 현안사업 추진에 따른 유관기관 업무협의 간담회비</t>
  </si>
  <si>
    <t>시책추진업무추진비(지역특산품 구입)</t>
  </si>
  <si>
    <t>제231회 군의회 임시회 개회에 따른 군정협조 유관기관과의 현안협의 만찬 간담회비</t>
  </si>
  <si>
    <t>제17회 고추구기자축제 등 추진에 따른 군정현안사업 업무협의 만찬 간담회비</t>
  </si>
  <si>
    <t>까치내유원지 등 청양관광 활성화를 위한 유관기관(도) 업무협의 간담회비</t>
  </si>
  <si>
    <t>재산세 및 주민세(재산분) 민원업무 직원 격려 시책추진 업무추진비 지급</t>
  </si>
  <si>
    <t>제17회 고추 구기자 축제 추진상황 보고회 관계자 오찬비 지급</t>
  </si>
  <si>
    <t>2016청양군농업통계조사 및 당면업무추진을 위한 관계자 오찬비 지급</t>
  </si>
  <si>
    <t>특교세 및 교부세 작업 관련 관계자 만찬 간담</t>
  </si>
  <si>
    <t>군정홍보 언론 관계자 등과 만찬 간담</t>
  </si>
  <si>
    <t>이장단협의회 관계자 등과 오찬 간담</t>
  </si>
  <si>
    <t>정부 및 예산확보 관련 관계자 등과 간담 만찬</t>
  </si>
  <si>
    <t>군정현안업무추진관련 관계자 등과 간담 오찬</t>
  </si>
  <si>
    <t>군정의 원활한 추진을 위한 언론사 및 관계공무원 간담 오찬</t>
  </si>
  <si>
    <t>문화체육관광 시책추진 관련 관계자 등과 간담 오찬</t>
  </si>
  <si>
    <t>교부금 관련 관계자 업무협의 오찬 간담</t>
  </si>
  <si>
    <t>지역 언론관계자 등과 만찬 간담</t>
  </si>
  <si>
    <t>재정지원 사업 현안 관계자(도) 등과 간담 오찬</t>
  </si>
  <si>
    <t>언론인과의 간담회(중국산 구기자 홈쇼핑 판매) 오찬</t>
  </si>
  <si>
    <t>충남도립대학 관계자 등과 오찬 간담</t>
  </si>
  <si>
    <t>지자체 경영대상 관계자 등과 만찬 간담</t>
  </si>
  <si>
    <t>교부금 및 지방 교부세 관계자 업무협의 오찬 간담</t>
  </si>
  <si>
    <t>문화예술업무 관계자 방문에 따른 소요경비(시책추진업무추진비)</t>
  </si>
  <si>
    <t>언론인과의 간담회 만찬</t>
  </si>
  <si>
    <t>부군수 청양읍 지역리더와의 간담회 시책업무추진비</t>
  </si>
  <si>
    <t>08월     49건 소계</t>
    <phoneticPr fontId="4" type="noConversion"/>
  </si>
  <si>
    <t>08월</t>
  </si>
  <si>
    <t>시책추진업무추진비(상급기관방문)</t>
  </si>
  <si>
    <t>군 현안사업 협의 등 유관 기관, 단체 관계자 만찬 간담</t>
  </si>
  <si>
    <t>특교세, 조정교부금 관련 관계자 업무협의 만찬 간담</t>
  </si>
  <si>
    <t>17년도 정부예산 확보를 위한 국회, 도 관계자 오찬 간담</t>
  </si>
  <si>
    <t>농특산물 홍보에 따른 언론사 간담회 오찬비</t>
  </si>
  <si>
    <t>농특산물 구기자 홍보를 위한 언론사 간담회 오찬비</t>
  </si>
  <si>
    <t>언론인과의 간담(제17회 고추ㆍ구기자축제 홍보) 만찬</t>
  </si>
  <si>
    <t>국무총리 방문에 따른 군정협조 유관기관과의 업무협의 간담회비</t>
  </si>
  <si>
    <t>국무총리 방문 준비 관련 업무협의 만찬 간담회비</t>
  </si>
  <si>
    <t>시책추진 업무추진비(직원격려) 지급</t>
  </si>
  <si>
    <t>『2016년 문예회관 종합 컨설팅 지원사업』관련 청양군 홍보용 기념품 구입</t>
  </si>
  <si>
    <t>백제문화체험박물관 개관 준비에 따른 담당자 업무협의 만찬 간담회비</t>
  </si>
  <si>
    <t>다문화어울림사업 우리말경진대회 개최 관련 담당자 업무협의 만찬 간담회비</t>
  </si>
  <si>
    <t>인구증가 및 귀농귀촌사업 추진에 따른 군정현안사업 업무협의 만찬 간담회비</t>
  </si>
  <si>
    <t>국비 확보 관련 관계자 업무협의 만찬간담</t>
  </si>
  <si>
    <t>스포츠마케팅 추진을 위한 간담에 만찬</t>
  </si>
  <si>
    <t>군정 현안 관련 지역 언론관계자와 오찬 간담</t>
  </si>
  <si>
    <t>지역 언론관계자와 만찬 간담</t>
  </si>
  <si>
    <t>군정 현안 관련 도 관계자와 업무 협의 오찬 간담</t>
  </si>
  <si>
    <t>재정지원 관련 지역언론관계자와 오찬 간담</t>
  </si>
  <si>
    <t>언론인과의 간담회(여론청취) 오찬</t>
  </si>
  <si>
    <t>언론인과의 간담회(무더의 극복) 추진에 따른 오찬</t>
  </si>
  <si>
    <t>군정 홍보 인터뷰 및 촬영에 따른 오찬비</t>
  </si>
  <si>
    <t>이장과의 간담회에 따른 시책업무추진비</t>
  </si>
  <si>
    <t>청양군 양돈협회 정기총회 격려 음료수 구입</t>
  </si>
  <si>
    <t>문예회관 '인수화풍' 공연시 현장종사자 격려 및 홍보용 지역특산품 구입비</t>
  </si>
  <si>
    <t>제17회 고추구기자축제 추진상황 보고에 따른  담당자 업무협의 만찬 간담회비</t>
  </si>
  <si>
    <t>LPG 소형저장탱크 보급사업 업무협의 후 오찬(시책추진업무추진비)</t>
  </si>
  <si>
    <t>시책추진(유관기관)업무추진비 지급</t>
  </si>
  <si>
    <t>제17회 청양고추구기자축제 인심퍼레이드 준비 참여자 격려를 위한 오찬(시책)</t>
  </si>
  <si>
    <t>취약시기 공직기강 확립을 위한 특별감찰 추진에 따른 시책추진 업무추진비</t>
  </si>
  <si>
    <t>제46회 대통령배 전국시도 복싱대회 참가 선수단 격려품 구입비</t>
  </si>
  <si>
    <t>충남소방복합시설 추진에 따른 유관기관과의 업무협의 간담회비</t>
  </si>
  <si>
    <t>교육장학사업 등 업무추진 유관기관장 전출에 따른 감사 화분 구입비</t>
  </si>
  <si>
    <t>교육장학사업 등 인구증가시책 추진에 따른 유관기관 업무협의 오찬 간담회비</t>
  </si>
  <si>
    <t>언론사(TJB 생방송투데이) 인터뷰에 따른 축제홍보용 지역특산품 구입비</t>
  </si>
  <si>
    <t>시책추진업무추진비(지역특산품)</t>
  </si>
  <si>
    <t>군정 현안 관련 관계자와 만찬 간담</t>
  </si>
  <si>
    <t>제17회 청양고추구기자축제 개막식 초청인사와의 업무협의 간담회비</t>
  </si>
  <si>
    <t>제3회 청양군수배 충남파크골프대회 참가 선수단 격려 및 홍보용 지역특산품 구입비</t>
  </si>
  <si>
    <t>제17회 고추구기자축제 방문 도내 지방자치단체 기념품 구입비</t>
  </si>
  <si>
    <t>2016년 8월 충남시군의회의장협의회 임시회 개최시 방문 기념품 구입비</t>
  </si>
  <si>
    <t>제17회 청양고추구기자축제 TJB생방송투데이 촬영에 따른 방송관계자 오찬 간담회비</t>
  </si>
  <si>
    <t>제17회 청양고추구기자축제시 유관기관 현장종사자 격려금</t>
  </si>
  <si>
    <t>제17회 청양고추구기자축제시 교통질서 및 질서선도 자원봉사단체 격려금</t>
  </si>
  <si>
    <t>제17회 청양 고추ㆍ구기자축제 관계자 격려 만찬</t>
  </si>
  <si>
    <t>제17회 청양 고추·구기자축제 홍보 관계자 오찬</t>
  </si>
  <si>
    <t>09월     65건 소계</t>
  </si>
  <si>
    <t>09월</t>
  </si>
  <si>
    <t>도로명주소 서포터즈 격려 오찬비(시책추진업무추진비)</t>
  </si>
  <si>
    <t>언론인과의 간담회(여론청취) 만찬</t>
  </si>
  <si>
    <t>시책추진업무추진비(내방객방문 특산품)</t>
  </si>
  <si>
    <t>인구증가 및 부자농촌건설 시책사업 추진에 따른 군정현안 업무협의 오찬 간담회비</t>
  </si>
  <si>
    <t>축제시 자매결연지 방문에 따른 오찬(시책추진업무추진비)</t>
  </si>
  <si>
    <t>전통시장활성화 방안 업무 협의 오찬(시책추진업무추진비)</t>
  </si>
  <si>
    <t>2016년 추석맞이 충남방송 인터뷰 촬영에 따른 방송관계자 전달 특산품 구입비</t>
  </si>
  <si>
    <t>제17회 고추구기자축제 개막식 이영희패션쇼 행사 관계자 전달 특산품 구입비</t>
  </si>
  <si>
    <t>재정지원 관련 지역언론관계자와 만찬 간담</t>
  </si>
  <si>
    <t>군정 현안 관련 도 관계자와 만찬 간담</t>
  </si>
  <si>
    <t>군정 현안 관련 관계자와 업무 협의 만찬 간담</t>
  </si>
  <si>
    <t>군정 현안 관련 도 관계자와 오찬 간담</t>
  </si>
  <si>
    <t>도 재정지원 관련 관계자와 업무 협의 오찬 간담</t>
  </si>
  <si>
    <t>군정 현안 관련 유관기관 등 관계자와 업무 협의 만찬 간담</t>
  </si>
  <si>
    <t>지역 언론 관계자와 업무 협의 만찬 간담</t>
  </si>
  <si>
    <t>군정 현안 관련 시군 관계자와 업무 협의 만찬 간담</t>
  </si>
  <si>
    <t>유관기관과의 간담회 만찬</t>
  </si>
  <si>
    <t>군정시책추진관련 특산품(구기자한과) 구입</t>
  </si>
  <si>
    <t>독립운동사 발간 업무협의에 따른 만찬</t>
  </si>
  <si>
    <t>언론인과의 간담회(교육지원청 통폐합) 오찬</t>
  </si>
  <si>
    <t>전국노래자랑 섭외단 방문에 따른 청양특산물 구입</t>
  </si>
  <si>
    <t>청양고추구기자축제 내방객 제공 특산품 구입</t>
  </si>
  <si>
    <t>시책추진(유관기관 업무 협조)업무추진비 지급</t>
  </si>
  <si>
    <t>산림축산과 업무추진 오찬비</t>
  </si>
  <si>
    <t>목요언론인클럽 간담회 개최에 따른 언론관계자 전달 특산품 구입비</t>
  </si>
  <si>
    <t>산림축산과 업무추진을 위한 특산품 구입</t>
  </si>
  <si>
    <t>폭소 춘향전 공연에 따른 현장종사자 전달 특산품 구입비</t>
  </si>
  <si>
    <t>목요언론인클럽 청양방문에 따른 언론관계자 오찬 간담회비</t>
  </si>
  <si>
    <t>관광자원개발을 위한 선진지 벤치마킹에 따른 업무협의 만찬 간담회비</t>
  </si>
  <si>
    <t>시책추진 업무(유관기관업무 협조)추진비 지급</t>
  </si>
  <si>
    <t>제48회 전국복싱우승권대회 출전선수 부상에 따른 문병시 위로격려금</t>
  </si>
  <si>
    <t>시책 및 지역특산품 홍보 위한 언론관계자 특산품 구입(시책)</t>
  </si>
  <si>
    <t>운곡농공단지 관계자 간담회 후 오찬(시책추진업무추진비)</t>
  </si>
  <si>
    <t>마을기업육성사업 간담회 후 오찬(시책추진업무추진비)</t>
  </si>
  <si>
    <t>교부세 확보 등 정부예산 확보 관련 관계자와 오찬 간담</t>
  </si>
  <si>
    <t>조정교부금 확보 등 재정지원 관련 관계자와 만찬 간담</t>
  </si>
  <si>
    <t>지역 현안 투자사업지원 도 관계자와 업무 협의 만찬 간담</t>
  </si>
  <si>
    <t>군정 현안 관련 지역언론관계자와 오찬간담</t>
  </si>
  <si>
    <t>지역 언론 관계자와 오찬 간담</t>
  </si>
  <si>
    <t>지역행복생활권 관련 관계자와 오찬 간담</t>
  </si>
  <si>
    <t>언론인 대상 관광지 홍보에 따른 입장료</t>
  </si>
  <si>
    <t>시책추진관련 유관기관(소방관계자) 만찬</t>
  </si>
  <si>
    <t>현안 투자사업 추진 관계자 등과 만찬 간담</t>
  </si>
  <si>
    <t>지역 언론관계자와 오찬 간담</t>
  </si>
  <si>
    <t>특별조정교부금 등 투자사업 지원 관계자와 오찬 간담</t>
  </si>
  <si>
    <t>지역행복생활권사업 추진에 따른 특산품(사과) 구입</t>
  </si>
  <si>
    <t>군민의 날 행사 홍보를 위한 언론사 간담회 오찬비</t>
  </si>
  <si>
    <t>2016년 충남실버예술대회 개최시 방문 시군 지회 임원 홍보용 지역특산품 구입비</t>
  </si>
  <si>
    <t>제70회 청양아카데미 개최시 외부 강사 등 홍보용 특산품 구입비</t>
  </si>
  <si>
    <t>제8회 자유수호 지도자 한마음대회 개최시 방문 임원 등 홍보용 특산품 구입비</t>
  </si>
  <si>
    <t>캠페인 봉사자 격려 비용(시책)</t>
  </si>
  <si>
    <t>3분기 보건진료소운영협의회장 간담회 오찬비(시책추진비)</t>
  </si>
  <si>
    <t>17년도 예산 확보 등 투자사업 관계자와 만찬 간담</t>
  </si>
  <si>
    <t>17년도 주요 투자사업 추진 관계자 등과 만찬 간담</t>
  </si>
  <si>
    <t>특별조정교부금 및 정부예산 지원 관계자와 오찬 간담</t>
  </si>
  <si>
    <t>합동평가 관련 관계자와 오찬 간담</t>
  </si>
  <si>
    <t>특별교부세 확보 관련 관계자와 만찬 간담</t>
  </si>
  <si>
    <t>안전충남 비전 관계자와 오찬 간담</t>
  </si>
  <si>
    <t>감사업무 추진에 따른 시책추진업무추진비</t>
  </si>
  <si>
    <t>완주 와일드푸드축제 벤치마킹 관련 관계자 오찬비</t>
  </si>
  <si>
    <t>인구증가 시책 홍보를 위한 언론사 간담회 오찬비</t>
  </si>
  <si>
    <t>지역행복생활권사업 추진에 따른 관계자 오찬</t>
  </si>
  <si>
    <t>10월     53건 소계</t>
    <phoneticPr fontId="4" type="noConversion"/>
  </si>
  <si>
    <t>청양시장 의회주요사업장답사 오찬(시책추진업무추진비)</t>
  </si>
  <si>
    <t>2016년 충남 시군의회 의원 및 사무과 직원 의정연수시 홍보용 특산품 구입비</t>
  </si>
  <si>
    <t>환경업무추진관련 직원격려(시책추진)</t>
  </si>
  <si>
    <t>17년 재정 지원 사업관련 관계자와 만찬 간담</t>
  </si>
  <si>
    <t>교통 유공 표창 꽃다발 구입(시책추진업무추진비)</t>
  </si>
  <si>
    <t>소비자식품위생감시원 감담회 후 격려 만찬비 지출</t>
  </si>
  <si>
    <t>방송국 관계자 방문에 따른 시책추진업무추진비</t>
  </si>
  <si>
    <t>산림축산과 업무추진에 따른 격려물품 구입</t>
  </si>
  <si>
    <t>'왜,왜 질문맨' 공연시 현장종사자 격려 및 홍보용 지역특산품 구입비</t>
  </si>
  <si>
    <t>시책추진(전국체전 출전선수 격려) 업무추진비 지급</t>
  </si>
  <si>
    <t>시책추진 업무추진비(체납액 징수대책보고) 지급</t>
  </si>
  <si>
    <t>17년 군정 현안사업 관련 관계자와 업무 협의 만찬 간담</t>
  </si>
  <si>
    <t>국정 현안 워크숍 관계자와 오찬 간담</t>
  </si>
  <si>
    <t>인구증가 시책 관련 관계자와 만찬 간담</t>
  </si>
  <si>
    <t>제97회 전국체전(복싱) 개최에 따른 시·도 선수단 격려품 구입비(시책추진업무추진비)</t>
  </si>
  <si>
    <t>제97회 전국체육대회 분담 시.도 격려물품(과일, 음료 등) 구입</t>
  </si>
  <si>
    <t>제97회 전국체육대회(복싱) 분담 시.도 선수단 격려에 따른 만찬</t>
  </si>
  <si>
    <t>신재생에너지보급사업 추진을 위한 간담회 후 만찬(시책추진업무추진비)</t>
  </si>
  <si>
    <t>언론인 간담회(2017년 시책구상 보고회 홍보 협의) 만찬</t>
  </si>
  <si>
    <t>제3회 충남 대전 세종 고향마실페스티벌 참석자 격려 만찬비 지급</t>
  </si>
  <si>
    <t>2016 전국시장군수구청장협의회 총회시 홍보용 특산품 구입비</t>
  </si>
  <si>
    <t>문예회관 덕혜옹주 상영시 현장종사자 격려 및 홍보용 지역특산품 구입비</t>
  </si>
  <si>
    <t>농업기술보급 현안업무 수행을 위한 시책추진 업무추진비 지급</t>
  </si>
  <si>
    <t>청양군공공하수도대행업자 선정위원회 회의개최비(시책)</t>
  </si>
  <si>
    <t>농촌일손돕기 자원봉사자 격려비용</t>
  </si>
  <si>
    <t>전국체전 선수단 방문에 따른 홍보용 농특산물 구입</t>
  </si>
  <si>
    <t>구기자 홍보 방송 촬영에 따른 오찬비</t>
  </si>
  <si>
    <t>주민참여 예산위원과 오찬 간담</t>
  </si>
  <si>
    <t>정부예산(국·도비) 확보 관련 관계자 업무 협의 만찬 간담</t>
  </si>
  <si>
    <t>17년 재정 지원 사업 관계자와 만찬 간담</t>
  </si>
  <si>
    <t>특별교부세 확보 관련 관계자와 오찬 간담</t>
  </si>
  <si>
    <t>2016 동아일보 경주국제마라톤대회 "에루페" 출전 관련 관계자 만찬비</t>
  </si>
  <si>
    <t>2016 동아일보 경주국제마라톤대회 "에루페" 출전 관련 관계자 오찬비</t>
  </si>
  <si>
    <t>제97회 전국체육대회 입상 관련 복싱팀 선수단 오찬비</t>
  </si>
  <si>
    <t>백제문화체험축제 등 군정 홍보를 위한 언론사 간담회 오찬비</t>
  </si>
  <si>
    <t>시군 양정 담당자 회의 관련 오찬비 지급</t>
  </si>
  <si>
    <t>2016 전국단위 합기도(전통스포츠)대회 업무협의 관련 관계자 만찬비</t>
  </si>
  <si>
    <t>시책추진 업무추진비(농촌 일솝돕기) 지급</t>
  </si>
  <si>
    <t>도비 지원 사업 관련 관계자와 오찬 간담</t>
  </si>
  <si>
    <t>17년 군정 현안사업 관계자와 오찬 간담</t>
  </si>
  <si>
    <t>지방보조금 심의 위원과 오찬 간담</t>
  </si>
  <si>
    <t>소방복합시설 관련 관계자와 오찬 간담</t>
  </si>
  <si>
    <t>백제문화체험박물관 개관 업무협의에 따른 만찬</t>
  </si>
  <si>
    <t>생활체육 관계자와 만찬 간담</t>
  </si>
  <si>
    <t>지역현안 협의 언론 관계자 오찬 간담</t>
  </si>
  <si>
    <t>시장 상인회 관계자와 오찬 간담</t>
  </si>
  <si>
    <t>언론인과의 간담회(제1회 백제문화체험축제 홍보)에 따른 만찬</t>
  </si>
  <si>
    <t>시책추진(이재민 피해복구 격려)업무추진비 지급</t>
  </si>
  <si>
    <t>쓰레기분리배출등 시책홍보를 위한 언론인과의 간담비</t>
  </si>
  <si>
    <t>백제문화체험축제 대청소 봉사자 오찬비</t>
  </si>
  <si>
    <t>11월     61건 소계</t>
  </si>
  <si>
    <t>제97회 전국체육대회에 따른 선수단 격려물품</t>
  </si>
  <si>
    <t>2017년 고추종자 지원사업 품종선정 회의 관련 오찬비 지급결의</t>
  </si>
  <si>
    <t>제1회 백제문화체험축제 농경문화 체험행사 추진 관련 오찬비 지급</t>
  </si>
  <si>
    <t>구기자 산업화 연구개발제품(구기자라면) 추진 관계자 만찬비 지급</t>
  </si>
  <si>
    <t>마라토너 에루페 전지훈련 관련 사기진작을 위한 오찬비</t>
  </si>
  <si>
    <t>백제문화체험박물관 개관 홍보에 따른 언론사 간담회 오찬비</t>
  </si>
  <si>
    <t>언론인과의 간담회(2016년 주요업무추진실적 보고회 홍보) 오찬</t>
  </si>
  <si>
    <t>언론인 관계자와의 사업홍보를 위한 오찬비(시책추진비)</t>
  </si>
  <si>
    <t>읍청사 이전 협의 간담회에 따른 시책업무추진비</t>
  </si>
  <si>
    <t>문예회관 7080 낭만콘서트 공연시 현장종사자 격려 및 홍보용 지역특산품 구입비</t>
  </si>
  <si>
    <t>KBS전국노래자랑 녹화시 현장종사자 격려 및 홍보용 지역특산품 구입비</t>
  </si>
  <si>
    <t>2016년 각종 축제 교통안내 봉사자 노고 격려에 따른 만찬 간담회비</t>
  </si>
  <si>
    <t>농업인단체(농촌진흥가족) 기술정보습득을 위한 벤치마킹 참가자 격려</t>
  </si>
  <si>
    <t>제1회 백제문화체험축제 농경문화행사 성공적 개최에 따른 만찬비 지급</t>
  </si>
  <si>
    <t>제1회 백제문화체험축제 농경문화행사 행사진행요원 오찬비 지급</t>
  </si>
  <si>
    <t>2017년 고추종자 가격결정 회의 관련 오찬비 지급</t>
  </si>
  <si>
    <t>시책추진 업무(유관기관 업무 협조)추진비 지급</t>
  </si>
  <si>
    <t>시책추진(소속상근직원 격려)업무추진비 지급</t>
  </si>
  <si>
    <t>당신만이 공연시 현장종사자 격려 및 홍보용 지역특산품 구입비</t>
  </si>
  <si>
    <t>언론사(mbcnet) 청양전통시장 촬영에 따른 방송관계자 전달 특산품 구입비</t>
  </si>
  <si>
    <t>언론사(충남방송 충남통) 백제문화체험박물관 촬영에 따른 홍보용 지역특산품 구입비</t>
  </si>
  <si>
    <t>어머니체육대회 준비를 위한 간담회에 따른 시책업무 추진비</t>
  </si>
  <si>
    <t>'17 예산 확보 관련 관계자와 오찬간담</t>
  </si>
  <si>
    <t>청양군의회 제주연수 관련 의회업무추진에 따른 만찬</t>
  </si>
  <si>
    <t>정부3.0 체험마당 운영 홍보에 따른 언론인과의 간담회 만찬</t>
  </si>
  <si>
    <t>공공기관 유치관련 업무협의에 따른 관계자 만찬</t>
  </si>
  <si>
    <t>전국노래자랑 관계자와 만찬간담</t>
  </si>
  <si>
    <t>퇴직 공무원과 만찬 간담</t>
  </si>
  <si>
    <t>지역 현안관련 관계자와 오찬 간담</t>
  </si>
  <si>
    <t>현안 투자사업 관련 도 관계자와 오찬 간담</t>
  </si>
  <si>
    <t>정부예산 확보 관계자와 오찬 간담</t>
  </si>
  <si>
    <t>재정 지원 관련 관계자와 현안 협의 오찬 간담</t>
  </si>
  <si>
    <t>정부3.0 업무추진 간담회에 따른 만찬</t>
  </si>
  <si>
    <t>정부3.0 홍보에 따른 언론사 간담회 오찬비</t>
  </si>
  <si>
    <t>군정발전을 위한 선배공무원과의 간담회에 따른 만찬</t>
  </si>
  <si>
    <t>군정 홍보에 따른 언론사 간담회 오찬비</t>
  </si>
  <si>
    <t>문예회관 공연에 따른 관계자 간담회 및 오찬비 지급결의</t>
  </si>
  <si>
    <t>시책추진 업무추진비(도로정비평가)</t>
  </si>
  <si>
    <t>2016년 다수사상자 발생대비 구급대응훈련 평가회 만찬(시책)</t>
  </si>
  <si>
    <t>제22회 충남도지사기 생활체육 여성축구대회 우승 관련 관계자 오찬비</t>
  </si>
  <si>
    <t>시책추진 업무추진비</t>
  </si>
  <si>
    <t>청양군 홍보용 농특산물 구입비</t>
  </si>
  <si>
    <t>독립운동사 발간 홍보에 따른 언론사 간담회 만찬비</t>
  </si>
  <si>
    <t>민원도우미 간담회비(시책추진업무추진비)</t>
  </si>
  <si>
    <t>청양군의회 협력을 위한 관계자 만찬</t>
  </si>
  <si>
    <t>관광지 홍보 등에 따른 언론사 간담회 오찬비</t>
  </si>
  <si>
    <t>시책추진업무추진비(군의회 관계자 간담회)</t>
  </si>
  <si>
    <t>12월     133건 소계</t>
    <phoneticPr fontId="4" type="noConversion"/>
  </si>
  <si>
    <t>재정 투자사업 관련 관계자와 만찬 간담</t>
  </si>
  <si>
    <t>지방보조금심의위원회 업무협의 오찬 간담</t>
  </si>
  <si>
    <t>지역개발사업 관련 관계자와 오찬 간담</t>
  </si>
  <si>
    <t>현안 투자사업 관계자와 업무 협의 만찬 간담</t>
  </si>
  <si>
    <t>언론관계자와 현안 협의 오찬 간담</t>
  </si>
  <si>
    <t>행복한 부자농촌만들기 현장포럼 성과보고회에 따른 만찬비 지급</t>
  </si>
  <si>
    <t>교부세 확보 관련 관계자와 만찬 간담</t>
  </si>
  <si>
    <t>17년도 정부예산 관련 관계자와 오찬 간담</t>
  </si>
  <si>
    <t>언론관계자와 현안협의 오찬 간담</t>
  </si>
  <si>
    <t>선진지 견학에 따른 입장료</t>
  </si>
  <si>
    <t>청양읍 종합감사업무 추진에 따른 관계자와의 간담회</t>
  </si>
  <si>
    <t>구기자 클러스터사업 추진 관계자 만찬비 지급</t>
  </si>
  <si>
    <t>청양군체육회 육상부 소속 "에루페" 특별귀화 논의 관련 관계자 오찬비</t>
  </si>
  <si>
    <t>위임사무 등에 대한 시ㆍ군 평가 업무추진에 따른 만찬</t>
  </si>
  <si>
    <t>군정 성과 홍보에 따른 언론사 간담회 만찬비</t>
  </si>
  <si>
    <t>투자사업 관련 관계자와 업무 협의 오찬 간담</t>
  </si>
  <si>
    <t>농업에너지이용효율화사업 보조금 부정수급자 조치 심사위원회 오찬비 지급</t>
  </si>
  <si>
    <t>충청남도시장군수협의회 월례회의시 업무협의 만찬 간담회비</t>
  </si>
  <si>
    <t>충남시장군수협의회 월례회의 청양군 개최시 시군 홍보용 특산품 구입비</t>
  </si>
  <si>
    <t>충남시장군수협의회 청양군 개최시 시군 홍보용 특산품 구입비</t>
  </si>
  <si>
    <t>여행작가·기자단 팸투어 청양방문에 따른 언론홍보 관계자 전달 특산품 구입비</t>
  </si>
  <si>
    <t>충남시장군수협의회 월례회의 청양군 개최시 시·군 홍보용 특산품 구입비</t>
  </si>
  <si>
    <t>한국의 최고경영인상 수상시 주최 언론관계자 전달 특산품 구입비</t>
  </si>
  <si>
    <t>언론사(충남방송 지역발전소) 칠갑산편 촬영에 따른 홍보용 지역특산품 구입비</t>
  </si>
  <si>
    <t>문예회관 '호두까기 인형' 공연시 현장종사자 격려 및 홍보용 지역특산품 구입비</t>
  </si>
  <si>
    <t>주요업무추진 보고회 소요비용지급(시책추진)</t>
  </si>
  <si>
    <t>청양시장 안전점검 간담회 다과(시책추진업무추진비)</t>
  </si>
  <si>
    <t>청양시장 안전점검 후 오찬(시책추진업무추진비)</t>
  </si>
  <si>
    <t>임산물 육성 지원 관계자와 업무 협의 만찬 간담</t>
  </si>
  <si>
    <t>국도비 보조사업 지원 관계자와 만찬 간담</t>
  </si>
  <si>
    <t>18년 정부예산 확보 사업발굴 관계자와 만찬 간담</t>
  </si>
  <si>
    <t>지역 언론관계자와 현안 협의 오찬 간담</t>
  </si>
  <si>
    <t>체육회 관계자와 업무 협의 만찬 간담</t>
  </si>
  <si>
    <t>지역 현안 협의를 위한 단체, 언론 등 관계자와 만찬 간담</t>
  </si>
  <si>
    <t>군지 편찬 홍보에 따른 언론사 간담회 오찬비</t>
  </si>
  <si>
    <t>군정현안 업무추진 간담회에 따른 만찬</t>
  </si>
  <si>
    <t>2017년 지역보건 시책개발을 위한 협력대학 방문단 지역특산물 구입(시책추진비)</t>
  </si>
  <si>
    <t>2016년 대한의사회 청양지부 간담회 만찬(시책추진비)</t>
  </si>
  <si>
    <t>4분기 보건진료소운영협의회장 간담회 오찬비(시책추진비)</t>
  </si>
  <si>
    <t>충남방송 임원 청양방문에 따른 언론관계자 오찬 간담회비</t>
  </si>
  <si>
    <t>유관기관 청양 방문에 따른 관계자 오찬 간담회비</t>
  </si>
  <si>
    <t>자매결연 지자체(서초구청) 청양방문에 따른 만찬 간담회비</t>
  </si>
  <si>
    <t>시책추진(직무수행 관련 통상적 경비)업무추진비 지급</t>
  </si>
  <si>
    <t>행복복지센터 준공식 및 읍청사 입주식 간담회 참석자 급량비</t>
  </si>
  <si>
    <t>시책추진(유관기관 업무협조)업무추진비 지급</t>
  </si>
  <si>
    <t>농업인학습단체(귀농인협의회) 간담회 경비</t>
  </si>
  <si>
    <t>시군평가 업무협의에 따른 만찬</t>
  </si>
  <si>
    <t>군정 성과 및 내년도 비전 홍보에 따른 언론사 간담회 오찬비</t>
  </si>
  <si>
    <t>홍보용 특산품 구입비</t>
  </si>
  <si>
    <t>2016년 군정 성과 홍보에 따른 언론사 간담회 오찬 및 만찬비</t>
  </si>
  <si>
    <t>언론인과의 간담회(공약사항 보고회) 만찬</t>
  </si>
  <si>
    <t>균형발전사업 관계자 오찬</t>
  </si>
  <si>
    <t>정부3.0 업무추진을 위한 간담회 만찬</t>
  </si>
  <si>
    <t>언론인과의 간담회(민원처리방 홍보 등) 만찬</t>
  </si>
  <si>
    <t>폐기물처리시설 주변지역 주민협의체 회의오찬비</t>
  </si>
  <si>
    <t>2017년도 예산안보고대회 간담비용</t>
  </si>
  <si>
    <t>청양군어린이급식관리지원센터 직원 간담희(시책추진업무추진비) 지급 결의</t>
  </si>
  <si>
    <t>행정복지센터 준공식 및 읍청사 입주식 진행비(직원격려)</t>
  </si>
  <si>
    <t>유관기관과의 주요 군정협의에 따른 오찬 간담회비</t>
  </si>
  <si>
    <t>4인4색 드림콘서트 공연시 현장종사자 격려 및 홍보용 지역특산품 구입비</t>
  </si>
  <si>
    <t>기아자동차 노사 소외계층 물품전달 기탁식에 따른 홍보용 지역특산품 구입비</t>
  </si>
  <si>
    <t>청양군-LH공사 공공주택사업 협약식에 따른 홍보용 지역특산품 구입비</t>
  </si>
  <si>
    <t>유관기관장 취임에 따른 화분 구입비</t>
  </si>
  <si>
    <t>시책추진(불우소외계층에 대한 격려) 업무추진비 지급</t>
  </si>
  <si>
    <t>기업인협의회 간담회 후 오찬(시책추진업무추진비)</t>
  </si>
  <si>
    <t>지적재조사 업무 간담회비(시책추진업무추진비) 지급 결의</t>
  </si>
  <si>
    <t>18년 재정투자사업 관계자와 현안 협의 오찬 간담</t>
  </si>
  <si>
    <t>예산 확보 관계자와 만찬 간담</t>
  </si>
  <si>
    <t>지역 현안 관계자와 업무 협의 오찬 간담</t>
  </si>
  <si>
    <t>지역 언론 관계자와 현안 협의 오찬 간담</t>
  </si>
  <si>
    <t>군정발전을 위한 선배공무원과의 간담회 만찬</t>
  </si>
  <si>
    <t>재정지원 투자사업 관계자와 오찬 간담</t>
  </si>
  <si>
    <t>현안 사업 관계자와 만찬 간담</t>
  </si>
  <si>
    <t>감사업무 추진에 따른 시책추진업무추진비(명예감사관 간담회)</t>
  </si>
  <si>
    <t>정부3.0 관련 관계자 간담회 오찬</t>
  </si>
  <si>
    <t>건설행정 업무추진 지역특산품 구입</t>
  </si>
  <si>
    <t>군정 성과 및 비전 홍보를 위한 언론사 간담회 만찬비</t>
  </si>
  <si>
    <t>문화예술업무 관계자 방문에 따른 시책추진업무추진비</t>
  </si>
  <si>
    <t>도로명주소 업무추진 간담회비(시책추진업무추진비) 지급</t>
  </si>
  <si>
    <t>시책추진 업무추진비(직원격려 오찬) 지급</t>
  </si>
  <si>
    <t>EBS 모여라 딩동댕 '번개맨' 공연시 현장종사자 전달 특산품 구입비</t>
  </si>
  <si>
    <t>시책추진 업무추진비(납부시책 홍보) 지급</t>
  </si>
  <si>
    <t>인구증가 및 지역상생 관련 유관기관과의 군정협의에 따른 만찬 간담회비</t>
  </si>
  <si>
    <t>2017년도 대한적십자봉사회 적십자회비 특별회비</t>
  </si>
  <si>
    <t>언론인 관계자와의 사업홍보를 위한 오찬(시책)</t>
  </si>
  <si>
    <t>고추문화마을 사용수익허가 관련 간담회 및 오찬비</t>
  </si>
  <si>
    <t>2017년도 스포츠마케팅 추진 관련 관계자 오찬비</t>
  </si>
  <si>
    <t>2017년도 전국단위 합기도대회 유치 관련 관계자 만찬비</t>
  </si>
  <si>
    <t>2017년도 스포츠마케팅 추진 관련 관계자 만찬비</t>
  </si>
  <si>
    <t>부동산정책 업무추진 간담회비(시책추진업무추진비)</t>
  </si>
  <si>
    <t>귀농귀촌 업무추진 간담회비(시책추진업무추진비)</t>
  </si>
  <si>
    <t>상수도업무추진 직원격려 소요비용</t>
  </si>
  <si>
    <t>업무추진 우수직원 표창자 격려품 구입</t>
  </si>
  <si>
    <t>지역발전협의회 정기회의 개최에 따른 오찬비</t>
  </si>
  <si>
    <t>지역특산품</t>
  </si>
  <si>
    <t>산림축산과 업무 추진에 따른 특산품 구입</t>
  </si>
  <si>
    <t>공모사업추진 관계자 간담회 만찬</t>
  </si>
  <si>
    <t>교통사망사고예방을 위한 간담회(시책추진업무추진비)</t>
  </si>
  <si>
    <t>청양시장활성화사업 간담회 오찬(시책추진업무추진비)</t>
  </si>
  <si>
    <t>정부예산확보 및 청양농업 대 도약의 해 비전선포 관련 협의에 따른 만찬비 지급</t>
  </si>
  <si>
    <t>2016년도 청양군 체육인의 밤 행사 추진 관련 관계자 오찬비</t>
  </si>
  <si>
    <t>조류인플루엔자 예방을 위한 유관기관과의 업무협의 오찬 간담회비</t>
  </si>
  <si>
    <t>인구증가 및 부자농촌 등 주요 군정 홍보에 따른 언론관계자 오찬 간담회비</t>
  </si>
  <si>
    <t>겨울철 독감 유행 예방사업 등 보건관련 주요군정 협의 만찬 간담회비</t>
  </si>
  <si>
    <t>인구증가 및 장학사업 등 유관기관과의 주요 군정협의에 따른 오찬 간담회비</t>
  </si>
  <si>
    <t>감사 업무 관계자와 만찬 간담</t>
  </si>
  <si>
    <t>재정 확보 관계자와 만찬 간담</t>
  </si>
  <si>
    <t>재정투자사업 관계자와 오찬 간담</t>
  </si>
  <si>
    <t>연말 직원 격려 다과회를위한 시책업무추진비 지급</t>
  </si>
  <si>
    <t>시책추진(업무추진 유관기관 협조)업무 추진비 지급</t>
  </si>
  <si>
    <t>시책추진(유관기관 업무 협조)업무추지닙 지급</t>
  </si>
  <si>
    <t>현안 투자 사업 관계자와 만찬 간담</t>
  </si>
  <si>
    <t>공모사업 성과 및 정부3.0 우수기관 홍보에 따른 언론사 간담회 오찬비</t>
  </si>
  <si>
    <t>언론 관계자와 오찬 간담</t>
  </si>
  <si>
    <t>문화예술회관 공연관계자 간담회 및 오찬비</t>
  </si>
  <si>
    <t>공공시설사업소 상근직원(현장근무자) 업무추진 격려 오찬비</t>
  </si>
  <si>
    <t>총     계 : 766건</t>
    <phoneticPr fontId="3" type="noConversion"/>
  </si>
  <si>
    <t>(단위:천원)</t>
    <phoneticPr fontId="9" type="noConversion"/>
  </si>
  <si>
    <t>사업명</t>
    <phoneticPr fontId="9" type="noConversion"/>
  </si>
  <si>
    <t>보조사업자</t>
    <phoneticPr fontId="9" type="noConversion"/>
  </si>
  <si>
    <t>378건</t>
    <phoneticPr fontId="9" type="noConversion"/>
  </si>
  <si>
    <t>한국자유총연맹 청양군지회 사업비</t>
  </si>
  <si>
    <t>한국자유총연맹 청양군지회</t>
  </si>
  <si>
    <t>우수</t>
  </si>
  <si>
    <t>한국자유총연맹 청양군지회 운영</t>
  </si>
  <si>
    <t>전몰군경유족회청양군지회 운영비</t>
  </si>
  <si>
    <t>전몰군경유족회 충남지부 청양군지회</t>
  </si>
  <si>
    <t>매우우수</t>
  </si>
  <si>
    <t>상이군경회청양군지회 운영비</t>
  </si>
  <si>
    <t>상이군경회 충남지부 청양군지회</t>
  </si>
  <si>
    <t>전몰군경미망인회청양군지회 운영비</t>
  </si>
  <si>
    <t>전몰군경미망인회 충남지부 청양군지회</t>
  </si>
  <si>
    <t>무공수훈자회청양군지회 운영비</t>
  </si>
  <si>
    <t>무공수훈자회 충남지부 청양군지회</t>
  </si>
  <si>
    <t>6.25참전유공자회청양군지회 운영비</t>
  </si>
  <si>
    <t>6.25참전유공자회 청양군지회</t>
  </si>
  <si>
    <t>광복회청양군분회운영비</t>
  </si>
  <si>
    <t>광복회 충남군지회</t>
  </si>
  <si>
    <t>고엽제전우회청양군지회 운영비</t>
  </si>
  <si>
    <t>대한민국고엽제전우회 충남지부 청양군지회</t>
  </si>
  <si>
    <t>월남전참전자유공자회운영비</t>
  </si>
  <si>
    <t>월남참전유공자회 충남지부 청양군지회</t>
  </si>
  <si>
    <t>독립유공자유족회 운영비</t>
  </si>
  <si>
    <t xml:space="preserve"> 청양군 독립유공자 유족회     </t>
  </si>
  <si>
    <t>보훈4단체 안보현장 견학</t>
  </si>
  <si>
    <t>전몰군경유족회 충남지부 청양군지회외3단체</t>
  </si>
  <si>
    <t>6.25참전유공자회 안보현장 견학</t>
  </si>
  <si>
    <t>고엽제전우회 안보현장 견학</t>
  </si>
  <si>
    <t>고엽제전우회 청양군지회</t>
  </si>
  <si>
    <t>전몰군경227복지회 안보현장 견학</t>
  </si>
  <si>
    <t>전몰군경227복지회</t>
  </si>
  <si>
    <t>월남전참전자유공자회 안보현장 견학</t>
  </si>
  <si>
    <t>월남전참전유공자회</t>
  </si>
  <si>
    <t>정산 3.1만세운동 재현행사</t>
  </si>
  <si>
    <t xml:space="preserve"> 정산3.1만세운동현창회</t>
  </si>
  <si>
    <t>3.1만세운동 합동위령제(정산)</t>
  </si>
  <si>
    <t>백곡3.1만세운동유족회</t>
  </si>
  <si>
    <t>3.1만세운동 기념행사(운곡)</t>
  </si>
  <si>
    <t>운곡3.1만세운동유족회</t>
  </si>
  <si>
    <t>충령사 추계 제향비</t>
  </si>
  <si>
    <t>청대사 제향비</t>
  </si>
  <si>
    <t>화성면 독립유공자 유족회</t>
    <phoneticPr fontId="9" type="noConversion"/>
  </si>
  <si>
    <t>광복회 태극기 달기 및 나눔의 행사</t>
  </si>
  <si>
    <t>광복회충남지부 청양군지회</t>
  </si>
  <si>
    <t>지역자활센터 선진지 견학</t>
  </si>
  <si>
    <t>청양지역자활센터</t>
  </si>
  <si>
    <t>통합사례관리가구 지원 사업비(집수리)</t>
  </si>
  <si>
    <t>청양군지역사회보장협의체</t>
  </si>
  <si>
    <t>푸드뱅크 운영비</t>
  </si>
  <si>
    <t>청양푸드뱅크</t>
  </si>
  <si>
    <t>지역사회보장협의체 운영</t>
  </si>
  <si>
    <t>지역사회복지계획수립 워크숍 및 토론회</t>
  </si>
  <si>
    <t>사회복지협의회 운영비</t>
  </si>
  <si>
    <t>청양군사회복지협의회</t>
  </si>
  <si>
    <t>사회복지의 날 기념식</t>
  </si>
  <si>
    <t>어르신과 함께하는 문화여가 탐방</t>
  </si>
  <si>
    <t>워크숍 개최</t>
  </si>
  <si>
    <t>무료경로식당 난방비</t>
  </si>
  <si>
    <t>청양감리교회 외 2개소</t>
  </si>
  <si>
    <t>사업추진비(유류비,통신비 등)</t>
  </si>
  <si>
    <t>청양지역자활센터 외 1개소</t>
  </si>
  <si>
    <t>운영비</t>
  </si>
  <si>
    <t>(사)대한노인회 청양군지회</t>
  </si>
  <si>
    <t>사무원 인건비</t>
  </si>
  <si>
    <t>노인지도자연수교육지원</t>
  </si>
  <si>
    <t>노인대학 운영</t>
  </si>
  <si>
    <t>노인 건강아카데미 운영</t>
  </si>
  <si>
    <t>청양군노인종합복지관</t>
  </si>
  <si>
    <t>노인의 날 행사지원</t>
  </si>
  <si>
    <t>군단위 행사지원</t>
  </si>
  <si>
    <t>대한적십자 청양지구협의회</t>
  </si>
  <si>
    <t>읍면단위 행사지원</t>
  </si>
  <si>
    <t>청양읍남녀새마을지도자협의회외9개단체</t>
  </si>
  <si>
    <t>실버예술대회 참가지원</t>
  </si>
  <si>
    <t>노인자원봉사클럽 경진대회 참가지원</t>
  </si>
  <si>
    <t>노인게이트볼개최 및 참가지원</t>
  </si>
  <si>
    <t>도단위 경연대회 참가</t>
  </si>
  <si>
    <t>경로당 리모델링사업</t>
  </si>
  <si>
    <t>경로당 소요물품 지원</t>
  </si>
  <si>
    <t>행복경로당 인터넷사용료 지원</t>
  </si>
  <si>
    <t>경로당 혈압측정기 보급</t>
  </si>
  <si>
    <t>청양군 노인종합복지관 운영비</t>
  </si>
  <si>
    <t xml:space="preserve"> 청양군노인요양원 기능보강</t>
  </si>
  <si>
    <t>청양군노인요양원</t>
  </si>
  <si>
    <t>노인복지시설 신증축</t>
  </si>
  <si>
    <t>사업미완료</t>
  </si>
  <si>
    <t>청양군여성단체협의회 사업비</t>
  </si>
  <si>
    <t>청양군여성단체협의회</t>
  </si>
  <si>
    <t>다문화가족 신문발간</t>
  </si>
  <si>
    <t>청양군다문화가족지원센터</t>
  </si>
  <si>
    <t>인건비(통번역사) - 베트남어</t>
  </si>
  <si>
    <t>운영비(통번역사) -베트남어</t>
  </si>
  <si>
    <t>다문화자녀 자신감 UP</t>
  </si>
  <si>
    <t>아이돌보미지원(넷째자녀)</t>
  </si>
  <si>
    <t>충남도립대학교 산학협력단</t>
  </si>
  <si>
    <t>어린이집 친환경 급식비</t>
  </si>
  <si>
    <t>청양군 어린이집 15개소</t>
  </si>
  <si>
    <t>어린이집 도서구입 지원</t>
  </si>
  <si>
    <t>어린이집 아동상해보험료</t>
  </si>
  <si>
    <t>청양군어린이집연합회</t>
  </si>
  <si>
    <t>보육시설회계프로그램사용료</t>
  </si>
  <si>
    <t>보육시설가스전기안전점검비</t>
  </si>
  <si>
    <t>충남 보육인 한마음대회 참가지원</t>
  </si>
  <si>
    <t>청양군 보육인 한마음대회 개최지원</t>
  </si>
  <si>
    <t>어린이집 종사자 직무연찬회</t>
  </si>
  <si>
    <t>어린이날 행사지원</t>
  </si>
  <si>
    <t>청양어린이날추진위원회</t>
  </si>
  <si>
    <t>제5회 청소년 문화체육 축제지원</t>
  </si>
  <si>
    <t>청양군청소년상담복지센터</t>
  </si>
  <si>
    <t>청소년지원센터 운영비</t>
  </si>
  <si>
    <t>아동학대 및 학교폭력 예방 등 홍보</t>
  </si>
  <si>
    <t>장애인 생활이동지원센터 운영</t>
  </si>
  <si>
    <t>사)충남시각장애인연합회 청양군지회</t>
  </si>
  <si>
    <t>장애인수화통역센터 운영</t>
  </si>
  <si>
    <t>사)충남농아인협회 청양군지회</t>
  </si>
  <si>
    <t>수화통역봉사자 운영</t>
  </si>
  <si>
    <t>서부장애인종합복지관 편의시설 구축</t>
  </si>
  <si>
    <t>충남서부장애인종합복지관</t>
  </si>
  <si>
    <t>장애인의 날 행사 지원</t>
  </si>
  <si>
    <t>사)충남지체장애인협회 청양군지회</t>
  </si>
  <si>
    <t>농아인의날 행사참석지원</t>
  </si>
  <si>
    <t>장애인합동결혼식 참석지원</t>
  </si>
  <si>
    <t>시각장애인경로행사 참석지원</t>
  </si>
  <si>
    <t>흰지팡이의날행사 참석지원</t>
  </si>
  <si>
    <t>지체장애인의날행사 참석지원</t>
  </si>
  <si>
    <t>장애인기능경기대회 참가지원</t>
  </si>
  <si>
    <t>장애인단체 육성 지원</t>
  </si>
  <si>
    <t>재가장애인 선진지 견학</t>
  </si>
  <si>
    <t>장애인재활사업비</t>
  </si>
  <si>
    <t>특수교육대상아동 재활치료비 지원</t>
  </si>
  <si>
    <t>충청남도서부장애인종합복지관청양분관</t>
  </si>
  <si>
    <t>장애인 재활프로그램 운영</t>
  </si>
  <si>
    <t>자원봉사자의 날 행사비</t>
  </si>
  <si>
    <t>자원봉사박람회 행사지원(과목변경)</t>
  </si>
  <si>
    <t>수상안전 예방활동 지원</t>
  </si>
  <si>
    <t>청양군  자율방재단</t>
    <phoneticPr fontId="9" type="noConversion"/>
  </si>
  <si>
    <t>우수</t>
    <phoneticPr fontId="9" type="noConversion"/>
  </si>
  <si>
    <t>청양군통합방위협의회 사업비</t>
  </si>
  <si>
    <t>청양군 통합방위협의회</t>
    <phoneticPr fontId="9" type="noConversion"/>
  </si>
  <si>
    <t>매우우수</t>
    <phoneticPr fontId="9" type="noConversion"/>
  </si>
  <si>
    <t>청양 전통 민속마을제 영상물제작</t>
  </si>
  <si>
    <t>지방문화원 운영비</t>
  </si>
  <si>
    <t>사무국장인건비</t>
  </si>
  <si>
    <t>문화학교운영</t>
  </si>
  <si>
    <t>연서회 서화강사 수당</t>
  </si>
  <si>
    <t>웃다리농악 활동지원</t>
  </si>
  <si>
    <t>웃다리농악 전국경연대회출전경비</t>
  </si>
  <si>
    <t>제4회 전국 충청웃다리 풍물대회 개최</t>
  </si>
  <si>
    <t>일반문화행사 지원</t>
  </si>
  <si>
    <t>청양 불자연합회 외 3</t>
  </si>
  <si>
    <t>제12회 전국청소년 기악경연대회</t>
  </si>
  <si>
    <t>한국음악협회 충청남도지회</t>
  </si>
  <si>
    <t>전시회유치</t>
  </si>
  <si>
    <t>한국미술협회 청양지회</t>
  </si>
  <si>
    <t>전국남녀 시조경창대회</t>
  </si>
  <si>
    <t>내포제시조 보존회</t>
  </si>
  <si>
    <t>충청남도지사배 일반남녀 풍물대회</t>
  </si>
  <si>
    <t>제8회 충청남도 국악제 출전</t>
  </si>
  <si>
    <t>민속마을제 제물비 지원</t>
  </si>
  <si>
    <t>이○수 외 80명</t>
    <phoneticPr fontId="9" type="noConversion"/>
  </si>
  <si>
    <t>충청남도지사배 민속대제전</t>
  </si>
  <si>
    <t>지역문화예술단체지원사업</t>
  </si>
  <si>
    <t>극단청양외 1</t>
  </si>
  <si>
    <t>좋은 책 알리기 문화행사 지원</t>
  </si>
  <si>
    <t>전통향교 석전대제 제물구입</t>
  </si>
  <si>
    <t>청양향교 전교, 정산향교 전교</t>
  </si>
  <si>
    <t>전통사당 집기 및 제물구입(두촌사외4개소)</t>
  </si>
  <si>
    <t xml:space="preserve">두촌사 외 7개소 </t>
  </si>
  <si>
    <t>전통향교 기로연 행사 보조</t>
  </si>
  <si>
    <t>정산향교 전교</t>
  </si>
  <si>
    <t>의병의 날 기념 전국 서예(휘호)대회 개최</t>
  </si>
  <si>
    <t>면암서화협회</t>
  </si>
  <si>
    <t>의병의 날 기념 학생백일장 및 사생대회 개최</t>
  </si>
  <si>
    <t>의병의 날 기념 고유제 행사</t>
  </si>
  <si>
    <t>미추진</t>
    <phoneticPr fontId="9" type="noConversion"/>
  </si>
  <si>
    <t>박물관 개관기념 어린이 그림그리기 대회 개최</t>
  </si>
  <si>
    <t>제4회 면암서화공모대전 개최</t>
  </si>
  <si>
    <t>추계제향 행사지원</t>
  </si>
  <si>
    <t>모덕회</t>
    <phoneticPr fontId="9" type="noConversion"/>
  </si>
  <si>
    <t>레저스포츠교실 운영</t>
  </si>
  <si>
    <t>바둑교실운영</t>
  </si>
  <si>
    <t>유소년스포츠 교실운영</t>
  </si>
  <si>
    <t>생활체육 교실운영</t>
  </si>
  <si>
    <t>군 생활체육회 체육활동 지원</t>
  </si>
  <si>
    <t>군 어머니 생활체육대회 개최 지원</t>
  </si>
  <si>
    <t>도 어르신 생활체육대회 출전 지원</t>
  </si>
  <si>
    <t>충남도민 생활체육대회 출전 지원</t>
  </si>
  <si>
    <t>도민체전 출전 및 강화훈련비</t>
  </si>
  <si>
    <t>도민체전 훈련장비 지원</t>
  </si>
  <si>
    <t>전국 및 도단위 대회 출전비 지원</t>
  </si>
  <si>
    <t>청소년체전 출전</t>
  </si>
  <si>
    <t>우수선수 육성지원</t>
  </si>
  <si>
    <t>전략종목 육성지원</t>
  </si>
  <si>
    <t>군체육회 체육행사 및 활동지원</t>
  </si>
  <si>
    <t>읍면체육회 체육행사지원</t>
  </si>
  <si>
    <t>읍면게이트볼장 체육행사지원</t>
  </si>
  <si>
    <t>3.1절기념 시군대항역전마라톤 지원</t>
  </si>
  <si>
    <t>정산고등학교 탁구용품지원</t>
  </si>
  <si>
    <t>복싱국가대표(후보선수)동계 전지훈련</t>
  </si>
  <si>
    <t>스포츠팀(복싱, 검도 등)동계 전지훈련</t>
  </si>
  <si>
    <t>스포츠팀(복싱, 태권도)하계 전지훈련</t>
  </si>
  <si>
    <t>청소년 탁구 국가대표 합숙훈련</t>
  </si>
  <si>
    <t>보통</t>
  </si>
  <si>
    <t>청양군체육회육상부 운영지원</t>
  </si>
  <si>
    <t>군체육회 사무보조원 인건비</t>
  </si>
  <si>
    <t>공설테니스장 및 국궁장 전기요금</t>
  </si>
  <si>
    <t>꿈나무 선발대회(육상, 씨름, 역도)지원</t>
  </si>
  <si>
    <t>군민체육대회 개최지원</t>
  </si>
  <si>
    <t>군수기 체육대회 개최지원</t>
  </si>
  <si>
    <t>제25회 문화체육관광부장관기전국육상경기대회</t>
  </si>
  <si>
    <t>2016 전국종별복싱선수권대회</t>
  </si>
  <si>
    <t>제97회 전국체전복싱대회</t>
  </si>
  <si>
    <t>2016 전국복싱우승권대회</t>
  </si>
  <si>
    <t>2016 전국족구대회</t>
  </si>
  <si>
    <t>제20회 전국실업검도대회</t>
  </si>
  <si>
    <t>제58회 춘계전국중고검도대회</t>
  </si>
  <si>
    <t>문화체육관광부장관배 제45회 전국학생검도대회</t>
  </si>
  <si>
    <t>제7회 충남도지사기 생활체육 검도대회</t>
  </si>
  <si>
    <t>제17회 문화체육관광부장관기 전국합기도대회</t>
  </si>
  <si>
    <t>제8회 충남교육감기합기도대회</t>
  </si>
  <si>
    <t>제17회충남도지사기 합기도대회</t>
  </si>
  <si>
    <t>2016 전통스포츠 전국합기도대회</t>
  </si>
  <si>
    <t>제5회 청양고추구기자배 전국시니어배구대회</t>
  </si>
  <si>
    <t>2016 문화체육관광부장관기 전국배구대회</t>
  </si>
  <si>
    <t>2016 국민생활체육회장기 전국게이트볼대회</t>
  </si>
  <si>
    <t>충남교육감기 탁구대회</t>
  </si>
  <si>
    <t>제2회 칠갑산배 배드민턴대회</t>
  </si>
  <si>
    <t>제3회 청양고추구기자배 테니스대회</t>
  </si>
  <si>
    <t>아시아청소년탁구선수권대회 파견 국가대표 선발전</t>
  </si>
  <si>
    <t>제54회 회장기전국학생탁구대회</t>
  </si>
  <si>
    <t>세계주니어탁구선수권대회 파견 국가대표 선발전</t>
  </si>
  <si>
    <t>제3회 고추구기자배 축구대회</t>
  </si>
  <si>
    <t>전국 및 도단위 체육대회</t>
  </si>
  <si>
    <t>2016 추계전국중고검도대회</t>
  </si>
  <si>
    <t>2016 대통령배 전국복싱대회</t>
  </si>
  <si>
    <t>도 장애인체육대회 출전지원</t>
  </si>
  <si>
    <t>청양군 장애인 체육회</t>
  </si>
  <si>
    <t>도 시각장애인체육대회 출전지원</t>
  </si>
  <si>
    <t>도 청각장애인체육대회 출전지원</t>
  </si>
  <si>
    <t>전국 지체장애인체육대회 출전지원</t>
  </si>
  <si>
    <t>군 장애인 체육활동 지원</t>
  </si>
  <si>
    <t>장애인 생활체육지도자 배치</t>
  </si>
  <si>
    <t>충청남도 농아인(청각)체육대회 개최지원</t>
  </si>
  <si>
    <t>푸른청양21추진협의회 사업지원</t>
  </si>
  <si>
    <t>야생동물 피해방지단 운영</t>
  </si>
  <si>
    <t>야생동물피해방지단</t>
  </si>
  <si>
    <t>야생동물 폐사체 처리 지원</t>
  </si>
  <si>
    <t>청양군야생생물관리협회</t>
  </si>
  <si>
    <t>야생동물 구제단체 지원</t>
  </si>
  <si>
    <t>청양군야생생물관리협회외2</t>
  </si>
  <si>
    <t>음식물쓰레기처리기 지원</t>
  </si>
  <si>
    <t>칠갑산산꽃마을</t>
  </si>
  <si>
    <t>쓰레기매립장 주변 주민소득지원사업</t>
  </si>
  <si>
    <t>벽천1·2리, 적누1·2리  주민지역지원사업추진위원회</t>
    <phoneticPr fontId="9" type="noConversion"/>
  </si>
  <si>
    <t>우수농업인 해외 선진농업 벤치마킹 지원</t>
  </si>
  <si>
    <t>송○윤 외 39</t>
    <phoneticPr fontId="9" type="noConversion"/>
  </si>
  <si>
    <t>한해대책 관정지원</t>
  </si>
  <si>
    <t>국○자 외 42</t>
    <phoneticPr fontId="9" type="noConversion"/>
  </si>
  <si>
    <t>농민회 농활사업 지원</t>
  </si>
  <si>
    <t>미추진</t>
  </si>
  <si>
    <t>새농민회 선진사업 지원</t>
  </si>
  <si>
    <t>청양군 새농민회</t>
  </si>
  <si>
    <t>농가주부모임 사업지원</t>
  </si>
  <si>
    <t>선진농업인 선진지 견학</t>
  </si>
  <si>
    <t>울금연구회</t>
  </si>
  <si>
    <t>농업경영인 체육대회</t>
  </si>
  <si>
    <t>청양군농업경영인연합회</t>
  </si>
  <si>
    <t>농업경영인 전국대회 참가</t>
  </si>
  <si>
    <t>여성농업인 도대회 참가</t>
  </si>
  <si>
    <t>청양군여성농업인연합회</t>
  </si>
  <si>
    <t>충남농민 전진대회 참가</t>
  </si>
  <si>
    <t>여성농업인대회 참가</t>
  </si>
  <si>
    <t>쌀 전업농 전국대회 참가</t>
  </si>
  <si>
    <t>청양군쌀전업농연합회</t>
  </si>
  <si>
    <t>농업경영인 으뜸농산물 경진대회 참가</t>
  </si>
  <si>
    <t>벼 이삭거름 지원</t>
  </si>
  <si>
    <t xml:space="preserve">농협중앙회 </t>
  </si>
  <si>
    <t>병해충방제사업</t>
  </si>
  <si>
    <t>농협중앙회</t>
  </si>
  <si>
    <t>곡물건조기 지원</t>
  </si>
  <si>
    <t>홍○기 외 7명</t>
    <phoneticPr fontId="9" type="noConversion"/>
  </si>
  <si>
    <t>볍씨발아기 지원</t>
  </si>
  <si>
    <t>최○열 외 28명</t>
    <phoneticPr fontId="9" type="noConversion"/>
  </si>
  <si>
    <t>충전식 분무기 지원</t>
  </si>
  <si>
    <t>배○국 외 90명</t>
    <phoneticPr fontId="9" type="noConversion"/>
  </si>
  <si>
    <t>병해충방제기 동력호스 권취기 지원</t>
  </si>
  <si>
    <t>이○섭외 33명</t>
    <phoneticPr fontId="9" type="noConversion"/>
  </si>
  <si>
    <t>볍씨온탕소독기 지원</t>
  </si>
  <si>
    <t>정○구 외 7명</t>
    <phoneticPr fontId="9" type="noConversion"/>
  </si>
  <si>
    <t>농기계 교통사고예방 야광반사지 지원</t>
  </si>
  <si>
    <t>전○수 외 91명</t>
    <phoneticPr fontId="9" type="noConversion"/>
  </si>
  <si>
    <t>동력예취기</t>
  </si>
  <si>
    <t>전○성 외 45명</t>
    <phoneticPr fontId="9" type="noConversion"/>
  </si>
  <si>
    <t>동력살분무기</t>
  </si>
  <si>
    <t>이○희 외 95명</t>
    <phoneticPr fontId="9" type="noConversion"/>
  </si>
  <si>
    <t>보행형관리기</t>
  </si>
  <si>
    <t>조○진 외 86명</t>
    <phoneticPr fontId="9" type="noConversion"/>
  </si>
  <si>
    <t>농업기계(벼일괄 육묘파종기)</t>
  </si>
  <si>
    <t>명○건 외 12명</t>
    <phoneticPr fontId="9" type="noConversion"/>
  </si>
  <si>
    <t>땅속작물 수확기</t>
  </si>
  <si>
    <t>임○돈 외 2명</t>
    <phoneticPr fontId="9" type="noConversion"/>
  </si>
  <si>
    <t>육묘상자 운반기</t>
  </si>
  <si>
    <t>한○희 외 12명</t>
    <phoneticPr fontId="9" type="noConversion"/>
  </si>
  <si>
    <t>논두렁 조성기</t>
  </si>
  <si>
    <t>명○성 외 7명</t>
    <phoneticPr fontId="9" type="noConversion"/>
  </si>
  <si>
    <t>측조시비기</t>
  </si>
  <si>
    <t>정○중 외 1명</t>
    <phoneticPr fontId="9" type="noConversion"/>
  </si>
  <si>
    <t>친환경농업인 활성화 교육</t>
  </si>
  <si>
    <t>친환경농업인 선진지 견학</t>
  </si>
  <si>
    <t>친환경 농산물 직거래 택배비 지원</t>
  </si>
  <si>
    <t>청양구기자영농조합법인 외 4개단체</t>
  </si>
  <si>
    <t>친환경농업마을 조성</t>
  </si>
  <si>
    <t>백월산작목반 김○환 외 13명</t>
    <phoneticPr fontId="9" type="noConversion"/>
  </si>
  <si>
    <t>친환경농산물 포장재 지원</t>
  </si>
  <si>
    <t>꿈의 작목반 외 2개 단체</t>
  </si>
  <si>
    <t>친환경농업생산기반시설지원사업</t>
  </si>
  <si>
    <t>이○복 외 4명</t>
    <phoneticPr fontId="9" type="noConversion"/>
  </si>
  <si>
    <t>친환경 시설하우스 수정벌 지원</t>
  </si>
  <si>
    <t>이○수 외 6명</t>
    <phoneticPr fontId="9" type="noConversion"/>
  </si>
  <si>
    <t>친환경농산물 생산단지 비닐교체지원</t>
  </si>
  <si>
    <t>남○현 외 2명</t>
    <phoneticPr fontId="9" type="noConversion"/>
  </si>
  <si>
    <t>친환경단지 농기계지원</t>
  </si>
  <si>
    <t>청양군친환경농민연합회</t>
  </si>
  <si>
    <t>탑농산물 생산단체 육성</t>
  </si>
  <si>
    <t>고향쌀 택배비 지원</t>
  </si>
  <si>
    <t>정산농협 외 1</t>
  </si>
  <si>
    <t>쌀 포장재 지원</t>
  </si>
  <si>
    <t>청양군양곡가공협회</t>
  </si>
  <si>
    <t>농업기계 지원(톤백용 저울 지원)</t>
  </si>
  <si>
    <t>청양농협 외 2</t>
  </si>
  <si>
    <t>농산물세척기 지원</t>
  </si>
  <si>
    <t>엄○호 외96</t>
    <phoneticPr fontId="9" type="noConversion"/>
  </si>
  <si>
    <t>농산물건조기 지원</t>
  </si>
  <si>
    <t>강○근외97</t>
    <phoneticPr fontId="9" type="noConversion"/>
  </si>
  <si>
    <t>농산물저온저장고 지원</t>
  </si>
  <si>
    <t>정○윤 외 125</t>
    <phoneticPr fontId="9" type="noConversion"/>
  </si>
  <si>
    <t>농업전략작목육성 지원</t>
  </si>
  <si>
    <t>청양군맥문동연구회 외 30</t>
  </si>
  <si>
    <t>과수생산기반지원(배봉지)</t>
  </si>
  <si>
    <t>망월산배작목반 외 1</t>
  </si>
  <si>
    <t>비가림하우스 이전 설치 지원</t>
  </si>
  <si>
    <t>명○재 외 5</t>
    <phoneticPr fontId="9" type="noConversion"/>
  </si>
  <si>
    <t>원예용 비가림시설 지원</t>
  </si>
  <si>
    <t>박○수 외37</t>
    <phoneticPr fontId="9" type="noConversion"/>
  </si>
  <si>
    <t>농산물전기겸용전열기지원</t>
  </si>
  <si>
    <t>복○배 외 76</t>
    <phoneticPr fontId="9" type="noConversion"/>
  </si>
  <si>
    <t>원예작물 생산기반(시설고추 삼각지주대) 지원</t>
  </si>
  <si>
    <t>이○주 외44</t>
    <phoneticPr fontId="9" type="noConversion"/>
  </si>
  <si>
    <t>과수생산기반(농기계) 지원</t>
  </si>
  <si>
    <t>최○천외16</t>
    <phoneticPr fontId="9" type="noConversion"/>
  </si>
  <si>
    <t>원예작물 생산기반(느타리재배시설 개보수) 지원</t>
  </si>
  <si>
    <t>남○현 외19</t>
    <phoneticPr fontId="9" type="noConversion"/>
  </si>
  <si>
    <t>매우미흡</t>
  </si>
  <si>
    <t>원예작물(마늘) 고품질생산기반 지원</t>
  </si>
  <si>
    <t>청양마늘연구회</t>
    <phoneticPr fontId="9" type="noConversion"/>
  </si>
  <si>
    <t>미흡</t>
    <phoneticPr fontId="9" type="noConversion"/>
  </si>
  <si>
    <t>시설원예 에너지효율화사업(자체)</t>
  </si>
  <si>
    <t>왕○숙 외 1</t>
    <phoneticPr fontId="9" type="noConversion"/>
  </si>
  <si>
    <t>농특산물(절임배추) 택배비 지원사업</t>
  </si>
  <si>
    <t>청양군절임배추협의회</t>
  </si>
  <si>
    <t>농특산물 소포장재 지원</t>
  </si>
  <si>
    <t>스토리팜농장영농조합 외 7</t>
  </si>
  <si>
    <t>청양고추포장재 지원</t>
  </si>
  <si>
    <t>한국농업경영인청양군연합회 외 1</t>
  </si>
  <si>
    <t>청양고추·구기자 축제</t>
  </si>
  <si>
    <t>청양고추 구기자축제추진위원회</t>
  </si>
  <si>
    <t>명품 농특산물판매를 위한 지원(명품고추 선별위원수당 지원사업)</t>
  </si>
  <si>
    <t>명품 농특산물판매를 위한 지원(청양고추 잔류농약검증 품질관리 지원사업)</t>
  </si>
  <si>
    <t>청양농협 청양고추가공공장</t>
  </si>
  <si>
    <t>학교급식센터 운영비</t>
  </si>
  <si>
    <t>청양유기농영농조합</t>
  </si>
  <si>
    <t>농식품생산자 직판장 홈페이지 구축</t>
  </si>
  <si>
    <t>농촌체험마을 도농교류행사 지원</t>
  </si>
  <si>
    <t>사무국장 인건비</t>
  </si>
  <si>
    <t>농촌체험 해설사 인건비</t>
  </si>
  <si>
    <t>일반운영비</t>
  </si>
  <si>
    <t>동막골 뻔데기 주름축제 지원</t>
  </si>
  <si>
    <t>동막골뻔데기주름축제추진위원회</t>
  </si>
  <si>
    <t>탑농산물 신제품개발디자인 및 포장재지원</t>
  </si>
  <si>
    <t>중산토마토작목반외3개소</t>
  </si>
  <si>
    <t>행복두부판매사업(주민참여예산)</t>
  </si>
  <si>
    <t>행복두부제조판매팀</t>
    <phoneticPr fontId="9" type="noConversion"/>
  </si>
  <si>
    <t>두부제조장현대화사업(주민참여예산)</t>
  </si>
  <si>
    <t>새울길영농조합법인</t>
    <phoneticPr fontId="9" type="noConversion"/>
  </si>
  <si>
    <t>전통시장 박람회 견학</t>
  </si>
  <si>
    <t>기업활동 지원금(한마음대회 등)</t>
  </si>
  <si>
    <t>농공단지 입주기업육성</t>
  </si>
  <si>
    <t>농업회사법인㈜ 한울</t>
  </si>
  <si>
    <t>농공단지(정산)사면복구지원사업</t>
  </si>
  <si>
    <t>애경화학㈜</t>
  </si>
  <si>
    <t>농어촌버스 전광판 설치</t>
  </si>
  <si>
    <t>청양교통㈜</t>
  </si>
  <si>
    <t>교통문화활동 지원</t>
  </si>
  <si>
    <t>모범운전자회 청양군지회</t>
  </si>
  <si>
    <t>법인택시 영상기록장치 설치 및 교체</t>
  </si>
  <si>
    <t>청광운수(합)</t>
  </si>
  <si>
    <t>송전선로 주변지역 지원사업</t>
  </si>
  <si>
    <t>청양택시(합)</t>
  </si>
  <si>
    <t>마을 공통시설물 정비</t>
  </si>
  <si>
    <t>칠갑합자회사</t>
  </si>
  <si>
    <t>임산물기술교육(밤,표고,산양삼 등)</t>
  </si>
  <si>
    <t>화성면 용당리장 외7명</t>
  </si>
  <si>
    <t>임업후계자 역량강화 교육</t>
  </si>
  <si>
    <t>청양군 표고생산자협의회 외 4개 단체</t>
  </si>
  <si>
    <t>친환경 유기질비료 지원사업</t>
  </si>
  <si>
    <t>(사)한국임업후계자협회 청양군지부</t>
  </si>
  <si>
    <t>친환경 밤 풀베기 지원사업</t>
  </si>
  <si>
    <t>조○연 외 630명</t>
    <phoneticPr fontId="9" type="noConversion"/>
  </si>
  <si>
    <t>표고공동선별회 물류비 지원</t>
  </si>
  <si>
    <t>강○식 외 815명</t>
    <phoneticPr fontId="9" type="noConversion"/>
  </si>
  <si>
    <t>표고재배시설 보완사업</t>
  </si>
  <si>
    <t>청양군 표고공선회</t>
  </si>
  <si>
    <t>표고톱밥재배 배지대 지원</t>
  </si>
  <si>
    <t>한○순 외 15명</t>
    <phoneticPr fontId="9" type="noConversion"/>
  </si>
  <si>
    <t>표고원목재배 원목대 지원</t>
  </si>
  <si>
    <t>박○환 외 3명</t>
    <phoneticPr fontId="9" type="noConversion"/>
  </si>
  <si>
    <t>배지이용 영지버섯 특화사업 지원</t>
  </si>
  <si>
    <t>김○환 외 21명</t>
    <phoneticPr fontId="9" type="noConversion"/>
  </si>
  <si>
    <t>밤나무 신품종 묘목대 지원</t>
  </si>
  <si>
    <t>홍○기 외 1명</t>
    <phoneticPr fontId="9" type="noConversion"/>
  </si>
  <si>
    <t>대추재배시설 지원</t>
  </si>
  <si>
    <t>(사)한국밤재배자협회 청양군지회</t>
  </si>
  <si>
    <t>다래재배 묘목대 지원</t>
  </si>
  <si>
    <t>김○선 외 10명</t>
    <phoneticPr fontId="9" type="noConversion"/>
  </si>
  <si>
    <t>산채재배시설 지원</t>
  </si>
  <si>
    <t>청양군 다래연구회</t>
  </si>
  <si>
    <t>표고운반차량 지원</t>
  </si>
  <si>
    <t>청양군 산야초연구회</t>
  </si>
  <si>
    <t>친환경 액비제조 자재지원</t>
  </si>
  <si>
    <t>김○호</t>
    <phoneticPr fontId="9" type="noConversion"/>
  </si>
  <si>
    <t>옻나무 활용 마을소득사업(주민참여예산)</t>
  </si>
  <si>
    <t>칠갑마루친환경알밤연구회</t>
  </si>
  <si>
    <t>밤나무해충방제약제구입</t>
  </si>
  <si>
    <t>청양군 옻나무 연구회</t>
  </si>
  <si>
    <t>고로쇠 판매용기(2,000통)</t>
  </si>
  <si>
    <t>한국밤재배자협회 청양군지회</t>
  </si>
  <si>
    <t>소 고급육 생산제 지원</t>
  </si>
  <si>
    <t>백○성 외 6인</t>
    <phoneticPr fontId="9" type="noConversion"/>
  </si>
  <si>
    <t>소 사양관리 시스템 지원</t>
  </si>
  <si>
    <t>김○훈외 93명</t>
    <phoneticPr fontId="9" type="noConversion"/>
  </si>
  <si>
    <t>축산농가 사료배합기 지원</t>
  </si>
  <si>
    <t>성○제외 29명</t>
    <phoneticPr fontId="9" type="noConversion"/>
  </si>
  <si>
    <t>양계농가 계측기 지원</t>
  </si>
  <si>
    <t>김○희외 4농가</t>
    <phoneticPr fontId="9" type="noConversion"/>
  </si>
  <si>
    <t>양계농가 사육시설 현대화</t>
  </si>
  <si>
    <t>정○옥</t>
    <phoneticPr fontId="9" type="noConversion"/>
  </si>
  <si>
    <t>양계농가 열풍기 지원사업</t>
  </si>
  <si>
    <t>나○남외 16농가</t>
    <phoneticPr fontId="9" type="noConversion"/>
  </si>
  <si>
    <t>양봉농가 사육시설 현대화</t>
  </si>
  <si>
    <t>김○식외 19농가</t>
    <phoneticPr fontId="9" type="noConversion"/>
  </si>
  <si>
    <t>사슴농가 인공수정료 지원</t>
  </si>
  <si>
    <t>명○식외 9농가</t>
    <phoneticPr fontId="9" type="noConversion"/>
  </si>
  <si>
    <t>거저리 마을 조성사업(주민참여예산)</t>
  </si>
  <si>
    <t>정○희</t>
    <phoneticPr fontId="9" type="noConversion"/>
  </si>
  <si>
    <t>체험관광특색사업(주민참여예산)</t>
  </si>
  <si>
    <t>김○길</t>
    <phoneticPr fontId="9" type="noConversion"/>
  </si>
  <si>
    <t>축산농가 출입구 소독시설 지원</t>
  </si>
  <si>
    <t>칠갑사니 영농조합법인</t>
    <phoneticPr fontId="9" type="noConversion"/>
  </si>
  <si>
    <t>가축분뇨 수분조절제 지원</t>
  </si>
  <si>
    <t>김○철외 12농가</t>
    <phoneticPr fontId="9" type="noConversion"/>
  </si>
  <si>
    <t>축산환경(악취제거) 개선사업</t>
  </si>
  <si>
    <t>백○수외 286농가</t>
    <phoneticPr fontId="9" type="noConversion"/>
  </si>
  <si>
    <t>축산농가 스키드로다 지원</t>
  </si>
  <si>
    <t>청양읍 나루터길 27-82 박철규외 161농가</t>
  </si>
  <si>
    <t>축산물 소비홍보 지원</t>
  </si>
  <si>
    <t>정산면 큰백길 101 최종만외 3농가</t>
  </si>
  <si>
    <t>가축분뇨 공동자원화(바이오가스 연계)사업</t>
  </si>
  <si>
    <t>청양군한우협회외 2개소</t>
  </si>
  <si>
    <t>청양군수배 전국 민물낚시대회</t>
  </si>
  <si>
    <t>신년 해맞이행사</t>
  </si>
  <si>
    <t>이장 정례회의 운영</t>
  </si>
  <si>
    <t>충남도 이장 한마음행사 참가</t>
  </si>
  <si>
    <t>청양군 이장 한마음대회</t>
  </si>
  <si>
    <t>청양군 이장 신년교례회 및 정기총회</t>
  </si>
  <si>
    <t>행정동우회 사업비</t>
  </si>
  <si>
    <t>지방행정동우회 청양군분회</t>
  </si>
  <si>
    <t>민족통일협의회 사업비</t>
  </si>
  <si>
    <t>민족통일 청양군협의회</t>
  </si>
  <si>
    <t>법사랑위원회 사업비</t>
  </si>
  <si>
    <t>법무부법사랑위원 청양지구협의회</t>
  </si>
  <si>
    <t>재향경우회 사업비</t>
  </si>
  <si>
    <t>재향경우회 청양군지회</t>
  </si>
  <si>
    <t>해병대전우회 사업비</t>
  </si>
  <si>
    <t>(사)해병대전우회청양지회</t>
  </si>
  <si>
    <t>재향군인회 사업비</t>
  </si>
  <si>
    <t>청양군 재향군인회</t>
  </si>
  <si>
    <t>민주평통자문회의 사업비</t>
  </si>
  <si>
    <t>민주평화통일자문위원회 청양군협의회</t>
  </si>
  <si>
    <t>공주청양범죄피해자지원센터 운영비</t>
  </si>
  <si>
    <t>(사)공주,청양 범죄피해자지원센터</t>
  </si>
  <si>
    <t>민주평통자문회의 운영비</t>
  </si>
  <si>
    <t>신년 미궐산 해맞이행사</t>
  </si>
  <si>
    <t>신년 백월산 해맞이행사</t>
  </si>
  <si>
    <t>화성면 번영의종 타종식행사</t>
  </si>
  <si>
    <t>비봉면 면민의종 타종식행사</t>
  </si>
  <si>
    <t>정산면민 안녕기원제</t>
  </si>
  <si>
    <t>정산면 주민자치위원회</t>
  </si>
  <si>
    <t>문패제작지원</t>
  </si>
  <si>
    <t>새마을도우미 운영</t>
  </si>
  <si>
    <t>도의새마을운동 촉진대회 참석</t>
  </si>
  <si>
    <t>전국 새마을지도자대회 참석</t>
  </si>
  <si>
    <t>고부한마음 대행진 참석</t>
  </si>
  <si>
    <t>도의여인상 시상식 참석</t>
  </si>
  <si>
    <t>새마을 읍면 협의회 사업비</t>
  </si>
  <si>
    <t>새마을운동읍면협의회</t>
  </si>
  <si>
    <t>새마을 읍면 부녀회 사업비</t>
  </si>
  <si>
    <t>새마을운동읍면부녀회</t>
  </si>
  <si>
    <t>새마을지회 사업비</t>
  </si>
  <si>
    <t>새마을 해외봉사</t>
  </si>
  <si>
    <t>새마을지회 운영관리비</t>
  </si>
  <si>
    <t>새마을지도자 수련대회</t>
  </si>
  <si>
    <t>모범 새마을지도자 연수</t>
  </si>
  <si>
    <t>독서경진대회</t>
  </si>
  <si>
    <t>재활용품모으기 경진대회</t>
  </si>
  <si>
    <t>여성(군민)도의교실 운영</t>
  </si>
  <si>
    <t>충효예교실 운영</t>
  </si>
  <si>
    <t>정산향교,청양공부방지역아동센터</t>
  </si>
  <si>
    <t>바르게살기운동 전국회원대회 참석</t>
  </si>
  <si>
    <t>바르게살기운동 충남회원전진대회 참석</t>
  </si>
  <si>
    <t>예절 우수실천사례 발표대회 참석</t>
  </si>
  <si>
    <t>전국 여성지도자대회 참석</t>
  </si>
  <si>
    <t>전국 청년·대학생대회 참석</t>
  </si>
  <si>
    <t>매우미흡</t>
    <phoneticPr fontId="9" type="noConversion"/>
  </si>
  <si>
    <t>바르게살기운동 읍면위원회 사업비</t>
  </si>
  <si>
    <t>바르게살기운동읍면협의회</t>
  </si>
  <si>
    <t>바르게살기운동 협의회 사업비</t>
  </si>
  <si>
    <t>바르게살기운동 협의회 운영관리비</t>
  </si>
  <si>
    <t>바르게살기 회원 한마음다짐대회</t>
  </si>
  <si>
    <t>바르게살기운동 회원 연수</t>
  </si>
  <si>
    <t>충남정신운동사업</t>
  </si>
  <si>
    <t>도자율방범연합회 한마음체육대회 참석</t>
  </si>
  <si>
    <t>자율방범연합대 한마음체육대회</t>
  </si>
  <si>
    <t>자율방범대 순찰차량 블랙박스 설치</t>
  </si>
  <si>
    <t>적십자 봉사회 독거노인 및 소년소녀가장 지원사업</t>
  </si>
  <si>
    <t>대한적십자사봉사회 청양지구협의회</t>
  </si>
  <si>
    <t>적십자봉사회 한마음 행사</t>
  </si>
  <si>
    <t>우수평생학습동아리 지원</t>
  </si>
  <si>
    <t>우수 평생학습동아리 단체</t>
  </si>
  <si>
    <t>문해백일장</t>
  </si>
  <si>
    <t>디지털서울문화예술대학교</t>
  </si>
  <si>
    <t>농업인의 날 및 칠갑산 산야초축제 행사 운영</t>
  </si>
  <si>
    <t>4-H연합회 및 4-H본부 활성화사업 지원</t>
  </si>
  <si>
    <t>청양군4-H연합회</t>
    <phoneticPr fontId="9" type="noConversion"/>
  </si>
  <si>
    <t>농업인학습단체 6차산업화 워크숍 개최지원</t>
  </si>
  <si>
    <t>농촌지도자 청양군연합회</t>
    <phoneticPr fontId="9" type="noConversion"/>
  </si>
  <si>
    <t>농업인학습단체 행사지원</t>
  </si>
  <si>
    <t>청양농업경영인 야간 농업경영자 과정운영</t>
  </si>
  <si>
    <t>단국대학교 천안캠퍼스 산학협력단</t>
    <phoneticPr fontId="9" type="noConversion"/>
  </si>
  <si>
    <t>품목농업인연구협의회 활성화사업 지원</t>
  </si>
  <si>
    <t>청양군품목농업인연구협의회</t>
    <phoneticPr fontId="9" type="noConversion"/>
  </si>
  <si>
    <t>산야초음식 및 떡개발 상품화시범</t>
  </si>
  <si>
    <t>장○빈</t>
    <phoneticPr fontId="9" type="noConversion"/>
  </si>
  <si>
    <t>생활기술과제보급 실천행사</t>
  </si>
  <si>
    <t>생활개선청양군연합회</t>
    <phoneticPr fontId="9" type="noConversion"/>
  </si>
  <si>
    <t>사랑의 전통장 담그기 나눔행사</t>
  </si>
  <si>
    <t>귀농귀촌통합아카데미</t>
  </si>
  <si>
    <t>청양군귀농귀촌협의회</t>
  </si>
  <si>
    <t>귀농귀촌인 빈집수리비 지원</t>
  </si>
  <si>
    <t>임○호 외8</t>
    <phoneticPr fontId="9" type="noConversion"/>
  </si>
  <si>
    <t>귀농인 농업생산기반시설 지원</t>
  </si>
  <si>
    <t>김○운외 56인</t>
    <phoneticPr fontId="9" type="noConversion"/>
  </si>
  <si>
    <t>예비 귀농귀촌인 에듀팜 농장 조성</t>
  </si>
  <si>
    <t>간○숙 외 1인</t>
    <phoneticPr fontId="9" type="noConversion"/>
  </si>
  <si>
    <t>예비귀농귀촌인 맞춤형 교육</t>
  </si>
  <si>
    <t>㈜mbc아카데미</t>
  </si>
  <si>
    <t>예비 귀농인 현장실습지원</t>
  </si>
  <si>
    <t>노○호 외 3인</t>
    <phoneticPr fontId="9" type="noConversion"/>
  </si>
  <si>
    <t>벼농사비교시험포 운영 시범</t>
  </si>
  <si>
    <t>최○수</t>
    <phoneticPr fontId="9" type="noConversion"/>
  </si>
  <si>
    <t>육계 사육환경 개선 생산비절감시범</t>
  </si>
  <si>
    <t>유○종 등 2명</t>
    <phoneticPr fontId="9" type="noConversion"/>
  </si>
  <si>
    <t>종묘사별 고추 신품종 바이러스 저항성 실증시범</t>
  </si>
  <si>
    <t>김○전 등 2개소</t>
    <phoneticPr fontId="9" type="noConversion"/>
  </si>
  <si>
    <t>노지고추 막덮기 부직포이용 생산성 향상</t>
  </si>
  <si>
    <t>이○규 등 5개소</t>
    <phoneticPr fontId="9" type="noConversion"/>
  </si>
  <si>
    <t>지역특화 소득작목발굴 및 경쟁력 제고 시범</t>
  </si>
  <si>
    <t>이○두 등 36개소</t>
    <phoneticPr fontId="9" type="noConversion"/>
  </si>
  <si>
    <t xml:space="preserve"> 주정2리 마을공동체사업(주민참여예산)</t>
  </si>
  <si>
    <t>홍○기</t>
    <phoneticPr fontId="9" type="noConversion"/>
  </si>
  <si>
    <t>구기자 친환경재배를 위한 이온활성수농법 시험재배</t>
  </si>
  <si>
    <t>명○석</t>
    <phoneticPr fontId="9" type="noConversion"/>
  </si>
  <si>
    <t>세계고추및산야초품종산야초전시관운영</t>
  </si>
  <si>
    <t>세계고추,산야초 품종전시관 추진위원회</t>
  </si>
  <si>
    <t>평가결과</t>
    <phoneticPr fontId="9" type="noConversion"/>
  </si>
  <si>
    <t>사업자
자부담</t>
    <phoneticPr fontId="9" type="noConversion"/>
  </si>
  <si>
    <t>보조금</t>
    <phoneticPr fontId="9" type="noConversion"/>
  </si>
  <si>
    <t>교부현황</t>
    <phoneticPr fontId="3" type="noConversion"/>
  </si>
  <si>
    <t>계</t>
    <phoneticPr fontId="9" type="noConversion"/>
  </si>
  <si>
    <t>2016년 지방보조금 지원사업 성과평가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</si>
</sst>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,,"/>
    <numFmt numFmtId="177" formatCode="#,##0.0,,"/>
    <numFmt numFmtId="178" formatCode="#,##0,"/>
    <numFmt numFmtId="179" formatCode="#,##0_ "/>
  </numFmts>
  <fonts count="14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2"/>
      <color theme="1"/>
      <name val="돋움"/>
      <family val="3"/>
      <charset val="129"/>
    </font>
    <font>
      <sz val="2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rgb="FF0000FF"/>
      <name val="돋움"/>
      <family val="3"/>
      <charset val="129"/>
    </font>
    <font>
      <sz val="10"/>
      <color rgb="FF00000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177" fontId="6" fillId="0" borderId="1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right" vertical="center"/>
    </xf>
    <xf numFmtId="0" fontId="0" fillId="0" borderId="2" xfId="0" applyBorder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10" fillId="5" borderId="3" xfId="1" applyNumberFormat="1" applyFont="1" applyFill="1" applyBorder="1" applyAlignment="1">
      <alignment horizontal="center" vertical="center" wrapText="1"/>
    </xf>
    <xf numFmtId="0" fontId="10" fillId="6" borderId="8" xfId="1" applyNumberFormat="1" applyFont="1" applyFill="1" applyBorder="1" applyAlignment="1">
      <alignment horizontal="center" vertical="center"/>
    </xf>
    <xf numFmtId="179" fontId="10" fillId="6" borderId="8" xfId="1" applyNumberFormat="1" applyFont="1" applyFill="1" applyBorder="1" applyAlignment="1">
      <alignment horizontal="center" vertical="center"/>
    </xf>
    <xf numFmtId="179" fontId="10" fillId="6" borderId="2" xfId="1" applyNumberFormat="1" applyFont="1" applyFill="1" applyBorder="1" applyAlignment="1">
      <alignment horizontal="right" vertical="center"/>
    </xf>
    <xf numFmtId="0" fontId="10" fillId="6" borderId="2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179" fontId="10" fillId="0" borderId="2" xfId="1" applyNumberFormat="1" applyFont="1" applyFill="1" applyBorder="1" applyAlignment="1">
      <alignment horizontal="center" vertical="center" shrinkToFit="1"/>
    </xf>
    <xf numFmtId="179" fontId="10" fillId="7" borderId="2" xfId="1" applyNumberFormat="1" applyFont="1" applyFill="1" applyBorder="1" applyAlignment="1">
      <alignment horizontal="right" vertical="center"/>
    </xf>
    <xf numFmtId="179" fontId="10" fillId="0" borderId="2" xfId="1" applyNumberFormat="1" applyFont="1" applyFill="1" applyBorder="1" applyAlignment="1">
      <alignment horizontal="right" vertical="center"/>
    </xf>
    <xf numFmtId="179" fontId="10" fillId="0" borderId="2" xfId="1" applyNumberFormat="1" applyFont="1" applyFill="1" applyBorder="1" applyAlignment="1">
      <alignment horizontal="center" vertical="center"/>
    </xf>
    <xf numFmtId="179" fontId="11" fillId="0" borderId="2" xfId="1" applyNumberFormat="1" applyFont="1" applyFill="1" applyBorder="1" applyAlignment="1">
      <alignment horizontal="center" vertical="center"/>
    </xf>
    <xf numFmtId="0" fontId="12" fillId="8" borderId="2" xfId="1" applyNumberFormat="1" applyFont="1" applyFill="1" applyBorder="1" applyAlignment="1">
      <alignment horizontal="center" vertical="center"/>
    </xf>
    <xf numFmtId="179" fontId="12" fillId="8" borderId="2" xfId="1" applyNumberFormat="1" applyFont="1" applyFill="1" applyBorder="1" applyAlignment="1">
      <alignment horizontal="center" vertical="center" shrinkToFit="1"/>
    </xf>
    <xf numFmtId="179" fontId="10" fillId="8" borderId="2" xfId="1" applyNumberFormat="1" applyFont="1" applyFill="1" applyBorder="1" applyAlignment="1">
      <alignment horizontal="right" vertical="center"/>
    </xf>
    <xf numFmtId="179" fontId="12" fillId="8" borderId="2" xfId="1" applyNumberFormat="1" applyFont="1" applyFill="1" applyBorder="1" applyAlignment="1">
      <alignment horizontal="right" vertical="center"/>
    </xf>
    <xf numFmtId="179" fontId="12" fillId="8" borderId="2" xfId="1" applyNumberFormat="1" applyFont="1" applyFill="1" applyBorder="1" applyAlignment="1">
      <alignment horizontal="center" vertical="center"/>
    </xf>
    <xf numFmtId="179" fontId="10" fillId="0" borderId="1" xfId="1" applyNumberFormat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center" vertical="center" shrinkToFit="1"/>
    </xf>
    <xf numFmtId="41" fontId="10" fillId="0" borderId="2" xfId="2" applyFont="1" applyFill="1" applyBorder="1" applyAlignment="1">
      <alignment horizontal="right" vertical="center"/>
    </xf>
    <xf numFmtId="0" fontId="13" fillId="0" borderId="9" xfId="1" applyFont="1" applyFill="1" applyBorder="1" applyAlignment="1">
      <alignment horizontal="center" vertical="center" shrinkToFit="1"/>
    </xf>
    <xf numFmtId="0" fontId="1" fillId="0" borderId="0" xfId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0" fontId="6" fillId="0" borderId="7" xfId="0" quotePrefix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5" borderId="3" xfId="1" applyNumberFormat="1" applyFont="1" applyFill="1" applyBorder="1" applyAlignment="1">
      <alignment horizontal="center" vertical="center"/>
    </xf>
    <xf numFmtId="0" fontId="10" fillId="5" borderId="8" xfId="1" applyNumberFormat="1" applyFont="1" applyFill="1" applyBorder="1" applyAlignment="1">
      <alignment horizontal="center" vertical="center"/>
    </xf>
    <xf numFmtId="0" fontId="10" fillId="5" borderId="2" xfId="1" applyNumberFormat="1" applyFont="1" applyFill="1" applyBorder="1" applyAlignment="1">
      <alignment horizontal="center" vertical="center"/>
    </xf>
    <xf numFmtId="0" fontId="10" fillId="5" borderId="5" xfId="1" applyNumberFormat="1" applyFont="1" applyFill="1" applyBorder="1" applyAlignment="1">
      <alignment horizontal="center" vertical="center" wrapText="1"/>
    </xf>
    <xf numFmtId="0" fontId="10" fillId="5" borderId="10" xfId="1" applyNumberFormat="1" applyFont="1" applyFill="1" applyBorder="1" applyAlignment="1">
      <alignment horizontal="center" vertical="center" wrapText="1"/>
    </xf>
    <xf numFmtId="0" fontId="10" fillId="5" borderId="6" xfId="1" applyNumberFormat="1" applyFont="1" applyFill="1" applyBorder="1" applyAlignment="1">
      <alignment horizontal="center" vertical="center" wrapText="1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3"/>
  <sheetViews>
    <sheetView tabSelected="1" zoomScaleNormal="100" workbookViewId="0">
      <selection activeCell="B7" sqref="B7"/>
    </sheetView>
  </sheetViews>
  <sheetFormatPr defaultRowHeight="31.5" customHeight="1" x14ac:dyDescent="0.3"/>
  <cols>
    <col min="1" max="1" width="7" customWidth="1"/>
    <col min="2" max="2" width="104.25" bestFit="1" customWidth="1"/>
    <col min="3" max="3" width="11.125" customWidth="1"/>
    <col min="4" max="4" width="8.375" customWidth="1"/>
    <col min="257" max="257" width="7" customWidth="1"/>
    <col min="258" max="258" width="104.25" bestFit="1" customWidth="1"/>
    <col min="259" max="259" width="11.125" customWidth="1"/>
    <col min="260" max="260" width="8.375" customWidth="1"/>
    <col min="513" max="513" width="7" customWidth="1"/>
    <col min="514" max="514" width="104.25" bestFit="1" customWidth="1"/>
    <col min="515" max="515" width="11.125" customWidth="1"/>
    <col min="516" max="516" width="8.375" customWidth="1"/>
    <col min="769" max="769" width="7" customWidth="1"/>
    <col min="770" max="770" width="104.25" bestFit="1" customWidth="1"/>
    <col min="771" max="771" width="11.125" customWidth="1"/>
    <col min="772" max="772" width="8.375" customWidth="1"/>
    <col min="1025" max="1025" width="7" customWidth="1"/>
    <col min="1026" max="1026" width="104.25" bestFit="1" customWidth="1"/>
    <col min="1027" max="1027" width="11.125" customWidth="1"/>
    <col min="1028" max="1028" width="8.375" customWidth="1"/>
    <col min="1281" max="1281" width="7" customWidth="1"/>
    <col min="1282" max="1282" width="104.25" bestFit="1" customWidth="1"/>
    <col min="1283" max="1283" width="11.125" customWidth="1"/>
    <col min="1284" max="1284" width="8.375" customWidth="1"/>
    <col min="1537" max="1537" width="7" customWidth="1"/>
    <col min="1538" max="1538" width="104.25" bestFit="1" customWidth="1"/>
    <col min="1539" max="1539" width="11.125" customWidth="1"/>
    <col min="1540" max="1540" width="8.375" customWidth="1"/>
    <col min="1793" max="1793" width="7" customWidth="1"/>
    <col min="1794" max="1794" width="104.25" bestFit="1" customWidth="1"/>
    <col min="1795" max="1795" width="11.125" customWidth="1"/>
    <col min="1796" max="1796" width="8.375" customWidth="1"/>
    <col min="2049" max="2049" width="7" customWidth="1"/>
    <col min="2050" max="2050" width="104.25" bestFit="1" customWidth="1"/>
    <col min="2051" max="2051" width="11.125" customWidth="1"/>
    <col min="2052" max="2052" width="8.375" customWidth="1"/>
    <col min="2305" max="2305" width="7" customWidth="1"/>
    <col min="2306" max="2306" width="104.25" bestFit="1" customWidth="1"/>
    <col min="2307" max="2307" width="11.125" customWidth="1"/>
    <col min="2308" max="2308" width="8.375" customWidth="1"/>
    <col min="2561" max="2561" width="7" customWidth="1"/>
    <col min="2562" max="2562" width="104.25" bestFit="1" customWidth="1"/>
    <col min="2563" max="2563" width="11.125" customWidth="1"/>
    <col min="2564" max="2564" width="8.375" customWidth="1"/>
    <col min="2817" max="2817" width="7" customWidth="1"/>
    <col min="2818" max="2818" width="104.25" bestFit="1" customWidth="1"/>
    <col min="2819" max="2819" width="11.125" customWidth="1"/>
    <col min="2820" max="2820" width="8.375" customWidth="1"/>
    <col min="3073" max="3073" width="7" customWidth="1"/>
    <col min="3074" max="3074" width="104.25" bestFit="1" customWidth="1"/>
    <col min="3075" max="3075" width="11.125" customWidth="1"/>
    <col min="3076" max="3076" width="8.375" customWidth="1"/>
    <col min="3329" max="3329" width="7" customWidth="1"/>
    <col min="3330" max="3330" width="104.25" bestFit="1" customWidth="1"/>
    <col min="3331" max="3331" width="11.125" customWidth="1"/>
    <col min="3332" max="3332" width="8.375" customWidth="1"/>
    <col min="3585" max="3585" width="7" customWidth="1"/>
    <col min="3586" max="3586" width="104.25" bestFit="1" customWidth="1"/>
    <col min="3587" max="3587" width="11.125" customWidth="1"/>
    <col min="3588" max="3588" width="8.375" customWidth="1"/>
    <col min="3841" max="3841" width="7" customWidth="1"/>
    <col min="3842" max="3842" width="104.25" bestFit="1" customWidth="1"/>
    <col min="3843" max="3843" width="11.125" customWidth="1"/>
    <col min="3844" max="3844" width="8.375" customWidth="1"/>
    <col min="4097" max="4097" width="7" customWidth="1"/>
    <col min="4098" max="4098" width="104.25" bestFit="1" customWidth="1"/>
    <col min="4099" max="4099" width="11.125" customWidth="1"/>
    <col min="4100" max="4100" width="8.375" customWidth="1"/>
    <col min="4353" max="4353" width="7" customWidth="1"/>
    <col min="4354" max="4354" width="104.25" bestFit="1" customWidth="1"/>
    <col min="4355" max="4355" width="11.125" customWidth="1"/>
    <col min="4356" max="4356" width="8.375" customWidth="1"/>
    <col min="4609" max="4609" width="7" customWidth="1"/>
    <col min="4610" max="4610" width="104.25" bestFit="1" customWidth="1"/>
    <col min="4611" max="4611" width="11.125" customWidth="1"/>
    <col min="4612" max="4612" width="8.375" customWidth="1"/>
    <col min="4865" max="4865" width="7" customWidth="1"/>
    <col min="4866" max="4866" width="104.25" bestFit="1" customWidth="1"/>
    <col min="4867" max="4867" width="11.125" customWidth="1"/>
    <col min="4868" max="4868" width="8.375" customWidth="1"/>
    <col min="5121" max="5121" width="7" customWidth="1"/>
    <col min="5122" max="5122" width="104.25" bestFit="1" customWidth="1"/>
    <col min="5123" max="5123" width="11.125" customWidth="1"/>
    <col min="5124" max="5124" width="8.375" customWidth="1"/>
    <col min="5377" max="5377" width="7" customWidth="1"/>
    <col min="5378" max="5378" width="104.25" bestFit="1" customWidth="1"/>
    <col min="5379" max="5379" width="11.125" customWidth="1"/>
    <col min="5380" max="5380" width="8.375" customWidth="1"/>
    <col min="5633" max="5633" width="7" customWidth="1"/>
    <col min="5634" max="5634" width="104.25" bestFit="1" customWidth="1"/>
    <col min="5635" max="5635" width="11.125" customWidth="1"/>
    <col min="5636" max="5636" width="8.375" customWidth="1"/>
    <col min="5889" max="5889" width="7" customWidth="1"/>
    <col min="5890" max="5890" width="104.25" bestFit="1" customWidth="1"/>
    <col min="5891" max="5891" width="11.125" customWidth="1"/>
    <col min="5892" max="5892" width="8.375" customWidth="1"/>
    <col min="6145" max="6145" width="7" customWidth="1"/>
    <col min="6146" max="6146" width="104.25" bestFit="1" customWidth="1"/>
    <col min="6147" max="6147" width="11.125" customWidth="1"/>
    <col min="6148" max="6148" width="8.375" customWidth="1"/>
    <col min="6401" max="6401" width="7" customWidth="1"/>
    <col min="6402" max="6402" width="104.25" bestFit="1" customWidth="1"/>
    <col min="6403" max="6403" width="11.125" customWidth="1"/>
    <col min="6404" max="6404" width="8.375" customWidth="1"/>
    <col min="6657" max="6657" width="7" customWidth="1"/>
    <col min="6658" max="6658" width="104.25" bestFit="1" customWidth="1"/>
    <col min="6659" max="6659" width="11.125" customWidth="1"/>
    <col min="6660" max="6660" width="8.375" customWidth="1"/>
    <col min="6913" max="6913" width="7" customWidth="1"/>
    <col min="6914" max="6914" width="104.25" bestFit="1" customWidth="1"/>
    <col min="6915" max="6915" width="11.125" customWidth="1"/>
    <col min="6916" max="6916" width="8.375" customWidth="1"/>
    <col min="7169" max="7169" width="7" customWidth="1"/>
    <col min="7170" max="7170" width="104.25" bestFit="1" customWidth="1"/>
    <col min="7171" max="7171" width="11.125" customWidth="1"/>
    <col min="7172" max="7172" width="8.375" customWidth="1"/>
    <col min="7425" max="7425" width="7" customWidth="1"/>
    <col min="7426" max="7426" width="104.25" bestFit="1" customWidth="1"/>
    <col min="7427" max="7427" width="11.125" customWidth="1"/>
    <col min="7428" max="7428" width="8.375" customWidth="1"/>
    <col min="7681" max="7681" width="7" customWidth="1"/>
    <col min="7682" max="7682" width="104.25" bestFit="1" customWidth="1"/>
    <col min="7683" max="7683" width="11.125" customWidth="1"/>
    <col min="7684" max="7684" width="8.375" customWidth="1"/>
    <col min="7937" max="7937" width="7" customWidth="1"/>
    <col min="7938" max="7938" width="104.25" bestFit="1" customWidth="1"/>
    <col min="7939" max="7939" width="11.125" customWidth="1"/>
    <col min="7940" max="7940" width="8.375" customWidth="1"/>
    <col min="8193" max="8193" width="7" customWidth="1"/>
    <col min="8194" max="8194" width="104.25" bestFit="1" customWidth="1"/>
    <col min="8195" max="8195" width="11.125" customWidth="1"/>
    <col min="8196" max="8196" width="8.375" customWidth="1"/>
    <col min="8449" max="8449" width="7" customWidth="1"/>
    <col min="8450" max="8450" width="104.25" bestFit="1" customWidth="1"/>
    <col min="8451" max="8451" width="11.125" customWidth="1"/>
    <col min="8452" max="8452" width="8.375" customWidth="1"/>
    <col min="8705" max="8705" width="7" customWidth="1"/>
    <col min="8706" max="8706" width="104.25" bestFit="1" customWidth="1"/>
    <col min="8707" max="8707" width="11.125" customWidth="1"/>
    <col min="8708" max="8708" width="8.375" customWidth="1"/>
    <col min="8961" max="8961" width="7" customWidth="1"/>
    <col min="8962" max="8962" width="104.25" bestFit="1" customWidth="1"/>
    <col min="8963" max="8963" width="11.125" customWidth="1"/>
    <col min="8964" max="8964" width="8.375" customWidth="1"/>
    <col min="9217" max="9217" width="7" customWidth="1"/>
    <col min="9218" max="9218" width="104.25" bestFit="1" customWidth="1"/>
    <col min="9219" max="9219" width="11.125" customWidth="1"/>
    <col min="9220" max="9220" width="8.375" customWidth="1"/>
    <col min="9473" max="9473" width="7" customWidth="1"/>
    <col min="9474" max="9474" width="104.25" bestFit="1" customWidth="1"/>
    <col min="9475" max="9475" width="11.125" customWidth="1"/>
    <col min="9476" max="9476" width="8.375" customWidth="1"/>
    <col min="9729" max="9729" width="7" customWidth="1"/>
    <col min="9730" max="9730" width="104.25" bestFit="1" customWidth="1"/>
    <col min="9731" max="9731" width="11.125" customWidth="1"/>
    <col min="9732" max="9732" width="8.375" customWidth="1"/>
    <col min="9985" max="9985" width="7" customWidth="1"/>
    <col min="9986" max="9986" width="104.25" bestFit="1" customWidth="1"/>
    <col min="9987" max="9987" width="11.125" customWidth="1"/>
    <col min="9988" max="9988" width="8.375" customWidth="1"/>
    <col min="10241" max="10241" width="7" customWidth="1"/>
    <col min="10242" max="10242" width="104.25" bestFit="1" customWidth="1"/>
    <col min="10243" max="10243" width="11.125" customWidth="1"/>
    <col min="10244" max="10244" width="8.375" customWidth="1"/>
    <col min="10497" max="10497" width="7" customWidth="1"/>
    <col min="10498" max="10498" width="104.25" bestFit="1" customWidth="1"/>
    <col min="10499" max="10499" width="11.125" customWidth="1"/>
    <col min="10500" max="10500" width="8.375" customWidth="1"/>
    <col min="10753" max="10753" width="7" customWidth="1"/>
    <col min="10754" max="10754" width="104.25" bestFit="1" customWidth="1"/>
    <col min="10755" max="10755" width="11.125" customWidth="1"/>
    <col min="10756" max="10756" width="8.375" customWidth="1"/>
    <col min="11009" max="11009" width="7" customWidth="1"/>
    <col min="11010" max="11010" width="104.25" bestFit="1" customWidth="1"/>
    <col min="11011" max="11011" width="11.125" customWidth="1"/>
    <col min="11012" max="11012" width="8.375" customWidth="1"/>
    <col min="11265" max="11265" width="7" customWidth="1"/>
    <col min="11266" max="11266" width="104.25" bestFit="1" customWidth="1"/>
    <col min="11267" max="11267" width="11.125" customWidth="1"/>
    <col min="11268" max="11268" width="8.375" customWidth="1"/>
    <col min="11521" max="11521" width="7" customWidth="1"/>
    <col min="11522" max="11522" width="104.25" bestFit="1" customWidth="1"/>
    <col min="11523" max="11523" width="11.125" customWidth="1"/>
    <col min="11524" max="11524" width="8.375" customWidth="1"/>
    <col min="11777" max="11777" width="7" customWidth="1"/>
    <col min="11778" max="11778" width="104.25" bestFit="1" customWidth="1"/>
    <col min="11779" max="11779" width="11.125" customWidth="1"/>
    <col min="11780" max="11780" width="8.375" customWidth="1"/>
    <col min="12033" max="12033" width="7" customWidth="1"/>
    <col min="12034" max="12034" width="104.25" bestFit="1" customWidth="1"/>
    <col min="12035" max="12035" width="11.125" customWidth="1"/>
    <col min="12036" max="12036" width="8.375" customWidth="1"/>
    <col min="12289" max="12289" width="7" customWidth="1"/>
    <col min="12290" max="12290" width="104.25" bestFit="1" customWidth="1"/>
    <col min="12291" max="12291" width="11.125" customWidth="1"/>
    <col min="12292" max="12292" width="8.375" customWidth="1"/>
    <col min="12545" max="12545" width="7" customWidth="1"/>
    <col min="12546" max="12546" width="104.25" bestFit="1" customWidth="1"/>
    <col min="12547" max="12547" width="11.125" customWidth="1"/>
    <col min="12548" max="12548" width="8.375" customWidth="1"/>
    <col min="12801" max="12801" width="7" customWidth="1"/>
    <col min="12802" max="12802" width="104.25" bestFit="1" customWidth="1"/>
    <col min="12803" max="12803" width="11.125" customWidth="1"/>
    <col min="12804" max="12804" width="8.375" customWidth="1"/>
    <col min="13057" max="13057" width="7" customWidth="1"/>
    <col min="13058" max="13058" width="104.25" bestFit="1" customWidth="1"/>
    <col min="13059" max="13059" width="11.125" customWidth="1"/>
    <col min="13060" max="13060" width="8.375" customWidth="1"/>
    <col min="13313" max="13313" width="7" customWidth="1"/>
    <col min="13314" max="13314" width="104.25" bestFit="1" customWidth="1"/>
    <col min="13315" max="13315" width="11.125" customWidth="1"/>
    <col min="13316" max="13316" width="8.375" customWidth="1"/>
    <col min="13569" max="13569" width="7" customWidth="1"/>
    <col min="13570" max="13570" width="104.25" bestFit="1" customWidth="1"/>
    <col min="13571" max="13571" width="11.125" customWidth="1"/>
    <col min="13572" max="13572" width="8.375" customWidth="1"/>
    <col min="13825" max="13825" width="7" customWidth="1"/>
    <col min="13826" max="13826" width="104.25" bestFit="1" customWidth="1"/>
    <col min="13827" max="13827" width="11.125" customWidth="1"/>
    <col min="13828" max="13828" width="8.375" customWidth="1"/>
    <col min="14081" max="14081" width="7" customWidth="1"/>
    <col min="14082" max="14082" width="104.25" bestFit="1" customWidth="1"/>
    <col min="14083" max="14083" width="11.125" customWidth="1"/>
    <col min="14084" max="14084" width="8.375" customWidth="1"/>
    <col min="14337" max="14337" width="7" customWidth="1"/>
    <col min="14338" max="14338" width="104.25" bestFit="1" customWidth="1"/>
    <col min="14339" max="14339" width="11.125" customWidth="1"/>
    <col min="14340" max="14340" width="8.375" customWidth="1"/>
    <col min="14593" max="14593" width="7" customWidth="1"/>
    <col min="14594" max="14594" width="104.25" bestFit="1" customWidth="1"/>
    <col min="14595" max="14595" width="11.125" customWidth="1"/>
    <col min="14596" max="14596" width="8.375" customWidth="1"/>
    <col min="14849" max="14849" width="7" customWidth="1"/>
    <col min="14850" max="14850" width="104.25" bestFit="1" customWidth="1"/>
    <col min="14851" max="14851" width="11.125" customWidth="1"/>
    <col min="14852" max="14852" width="8.375" customWidth="1"/>
    <col min="15105" max="15105" width="7" customWidth="1"/>
    <col min="15106" max="15106" width="104.25" bestFit="1" customWidth="1"/>
    <col min="15107" max="15107" width="11.125" customWidth="1"/>
    <col min="15108" max="15108" width="8.375" customWidth="1"/>
    <col min="15361" max="15361" width="7" customWidth="1"/>
    <col min="15362" max="15362" width="104.25" bestFit="1" customWidth="1"/>
    <col min="15363" max="15363" width="11.125" customWidth="1"/>
    <col min="15364" max="15364" width="8.375" customWidth="1"/>
    <col min="15617" max="15617" width="7" customWidth="1"/>
    <col min="15618" max="15618" width="104.25" bestFit="1" customWidth="1"/>
    <col min="15619" max="15619" width="11.125" customWidth="1"/>
    <col min="15620" max="15620" width="8.375" customWidth="1"/>
    <col min="15873" max="15873" width="7" customWidth="1"/>
    <col min="15874" max="15874" width="104.25" bestFit="1" customWidth="1"/>
    <col min="15875" max="15875" width="11.125" customWidth="1"/>
    <col min="15876" max="15876" width="8.375" customWidth="1"/>
    <col min="16129" max="16129" width="7" customWidth="1"/>
    <col min="16130" max="16130" width="104.25" bestFit="1" customWidth="1"/>
    <col min="16131" max="16131" width="11.125" customWidth="1"/>
    <col min="16132" max="16132" width="8.375" customWidth="1"/>
  </cols>
  <sheetData>
    <row r="1" spans="1:4" ht="31.5" customHeight="1" x14ac:dyDescent="0.3">
      <c r="A1" s="59" t="s">
        <v>808</v>
      </c>
      <c r="B1" s="59"/>
      <c r="C1" s="59"/>
      <c r="D1" s="59"/>
    </row>
    <row r="2" spans="1:4" ht="31.5" customHeight="1" x14ac:dyDescent="0.3">
      <c r="D2" s="10" t="s">
        <v>809</v>
      </c>
    </row>
    <row r="3" spans="1:4" s="14" customFormat="1" ht="31.5" customHeight="1" x14ac:dyDescent="0.3">
      <c r="A3" s="29" t="s">
        <v>810</v>
      </c>
      <c r="B3" s="30" t="s">
        <v>811</v>
      </c>
      <c r="C3" s="30" t="s">
        <v>812</v>
      </c>
      <c r="D3" s="31" t="s">
        <v>813</v>
      </c>
    </row>
    <row r="4" spans="1:4" ht="31.5" customHeight="1" x14ac:dyDescent="0.3">
      <c r="A4" s="60" t="s">
        <v>1522</v>
      </c>
      <c r="B4" s="61"/>
      <c r="C4" s="32">
        <v>190060520</v>
      </c>
      <c r="D4" s="33"/>
    </row>
    <row r="5" spans="1:4" ht="31.5" customHeight="1" x14ac:dyDescent="0.3">
      <c r="A5" s="60" t="s">
        <v>814</v>
      </c>
      <c r="B5" s="61"/>
      <c r="C5" s="32">
        <f>SUM(C6:C38)</f>
        <v>7566000</v>
      </c>
      <c r="D5" s="33"/>
    </row>
    <row r="6" spans="1:4" ht="31.5" customHeight="1" x14ac:dyDescent="0.3">
      <c r="A6" s="65" t="s">
        <v>815</v>
      </c>
      <c r="B6" s="26" t="s">
        <v>816</v>
      </c>
      <c r="C6" s="32">
        <v>189000</v>
      </c>
      <c r="D6" s="33"/>
    </row>
    <row r="7" spans="1:4" ht="31.5" customHeight="1" x14ac:dyDescent="0.3">
      <c r="A7" s="66"/>
      <c r="B7" s="26" t="s">
        <v>817</v>
      </c>
      <c r="C7" s="32">
        <v>249000</v>
      </c>
      <c r="D7" s="33"/>
    </row>
    <row r="8" spans="1:4" ht="31.5" customHeight="1" x14ac:dyDescent="0.3">
      <c r="A8" s="66"/>
      <c r="B8" s="26" t="s">
        <v>818</v>
      </c>
      <c r="C8" s="32">
        <v>103000</v>
      </c>
      <c r="D8" s="33"/>
    </row>
    <row r="9" spans="1:4" ht="31.5" customHeight="1" x14ac:dyDescent="0.3">
      <c r="A9" s="66"/>
      <c r="B9" s="26" t="s">
        <v>819</v>
      </c>
      <c r="C9" s="32">
        <v>362000</v>
      </c>
      <c r="D9" s="33"/>
    </row>
    <row r="10" spans="1:4" ht="31.5" customHeight="1" x14ac:dyDescent="0.3">
      <c r="A10" s="66"/>
      <c r="B10" s="26" t="s">
        <v>820</v>
      </c>
      <c r="C10" s="32">
        <v>129000</v>
      </c>
      <c r="D10" s="33"/>
    </row>
    <row r="11" spans="1:4" ht="31.5" customHeight="1" x14ac:dyDescent="0.3">
      <c r="A11" s="66"/>
      <c r="B11" s="26" t="s">
        <v>821</v>
      </c>
      <c r="C11" s="32">
        <v>91000</v>
      </c>
      <c r="D11" s="33"/>
    </row>
    <row r="12" spans="1:4" ht="31.5" customHeight="1" x14ac:dyDescent="0.3">
      <c r="A12" s="66"/>
      <c r="B12" s="26" t="s">
        <v>822</v>
      </c>
      <c r="C12" s="32">
        <v>102000</v>
      </c>
      <c r="D12" s="33"/>
    </row>
    <row r="13" spans="1:4" ht="31.5" customHeight="1" x14ac:dyDescent="0.3">
      <c r="A13" s="66"/>
      <c r="B13" s="26" t="s">
        <v>823</v>
      </c>
      <c r="C13" s="32">
        <v>83000</v>
      </c>
      <c r="D13" s="33"/>
    </row>
    <row r="14" spans="1:4" ht="31.5" customHeight="1" x14ac:dyDescent="0.3">
      <c r="A14" s="66"/>
      <c r="B14" s="26" t="s">
        <v>824</v>
      </c>
      <c r="C14" s="32">
        <v>90000</v>
      </c>
      <c r="D14" s="33"/>
    </row>
    <row r="15" spans="1:4" ht="31.5" customHeight="1" x14ac:dyDescent="0.3">
      <c r="A15" s="66"/>
      <c r="B15" s="26" t="s">
        <v>825</v>
      </c>
      <c r="C15" s="32">
        <v>243000</v>
      </c>
      <c r="D15" s="33"/>
    </row>
    <row r="16" spans="1:4" ht="31.5" customHeight="1" x14ac:dyDescent="0.3">
      <c r="A16" s="66"/>
      <c r="B16" s="26" t="s">
        <v>826</v>
      </c>
      <c r="C16" s="32">
        <v>230000</v>
      </c>
      <c r="D16" s="33"/>
    </row>
    <row r="17" spans="1:4" ht="31.5" customHeight="1" x14ac:dyDescent="0.3">
      <c r="A17" s="66"/>
      <c r="B17" s="26" t="s">
        <v>827</v>
      </c>
      <c r="C17" s="32">
        <v>424000</v>
      </c>
      <c r="D17" s="33"/>
    </row>
    <row r="18" spans="1:4" ht="31.5" customHeight="1" x14ac:dyDescent="0.3">
      <c r="A18" s="66"/>
      <c r="B18" s="26" t="s">
        <v>828</v>
      </c>
      <c r="C18" s="32">
        <v>388000</v>
      </c>
      <c r="D18" s="33"/>
    </row>
    <row r="19" spans="1:4" ht="31.5" customHeight="1" x14ac:dyDescent="0.3">
      <c r="A19" s="66"/>
      <c r="B19" s="26" t="s">
        <v>829</v>
      </c>
      <c r="C19" s="32">
        <v>410000</v>
      </c>
      <c r="D19" s="33"/>
    </row>
    <row r="20" spans="1:4" ht="31.5" customHeight="1" x14ac:dyDescent="0.3">
      <c r="A20" s="66"/>
      <c r="B20" s="26" t="s">
        <v>830</v>
      </c>
      <c r="C20" s="32">
        <v>249000</v>
      </c>
      <c r="D20" s="33"/>
    </row>
    <row r="21" spans="1:4" ht="31.5" customHeight="1" x14ac:dyDescent="0.3">
      <c r="A21" s="66"/>
      <c r="B21" s="26" t="s">
        <v>831</v>
      </c>
      <c r="C21" s="32">
        <v>244000</v>
      </c>
      <c r="D21" s="33"/>
    </row>
    <row r="22" spans="1:4" ht="31.5" customHeight="1" x14ac:dyDescent="0.3">
      <c r="A22" s="66"/>
      <c r="B22" s="26" t="s">
        <v>832</v>
      </c>
      <c r="C22" s="32">
        <v>298000</v>
      </c>
      <c r="D22" s="33"/>
    </row>
    <row r="23" spans="1:4" ht="31.5" customHeight="1" x14ac:dyDescent="0.3">
      <c r="A23" s="66"/>
      <c r="B23" s="26" t="s">
        <v>833</v>
      </c>
      <c r="C23" s="32">
        <v>220000</v>
      </c>
      <c r="D23" s="33"/>
    </row>
    <row r="24" spans="1:4" ht="31.5" customHeight="1" x14ac:dyDescent="0.3">
      <c r="A24" s="66"/>
      <c r="B24" s="26" t="s">
        <v>834</v>
      </c>
      <c r="C24" s="32">
        <v>250000</v>
      </c>
      <c r="D24" s="33"/>
    </row>
    <row r="25" spans="1:4" ht="31.5" customHeight="1" x14ac:dyDescent="0.3">
      <c r="A25" s="66"/>
      <c r="B25" s="26" t="s">
        <v>835</v>
      </c>
      <c r="C25" s="32">
        <v>400000</v>
      </c>
      <c r="D25" s="33"/>
    </row>
    <row r="26" spans="1:4" ht="31.5" customHeight="1" x14ac:dyDescent="0.3">
      <c r="A26" s="66"/>
      <c r="B26" s="26" t="s">
        <v>836</v>
      </c>
      <c r="C26" s="32">
        <v>330000</v>
      </c>
      <c r="D26" s="33"/>
    </row>
    <row r="27" spans="1:4" ht="31.5" customHeight="1" x14ac:dyDescent="0.3">
      <c r="A27" s="66"/>
      <c r="B27" s="26" t="s">
        <v>837</v>
      </c>
      <c r="C27" s="32">
        <v>274000</v>
      </c>
      <c r="D27" s="33"/>
    </row>
    <row r="28" spans="1:4" ht="31.5" customHeight="1" x14ac:dyDescent="0.3">
      <c r="A28" s="66"/>
      <c r="B28" s="26" t="s">
        <v>838</v>
      </c>
      <c r="C28" s="32">
        <v>314000</v>
      </c>
      <c r="D28" s="33"/>
    </row>
    <row r="29" spans="1:4" ht="31.5" customHeight="1" x14ac:dyDescent="0.3">
      <c r="A29" s="66"/>
      <c r="B29" s="26" t="s">
        <v>839</v>
      </c>
      <c r="C29" s="32">
        <v>255000</v>
      </c>
      <c r="D29" s="33"/>
    </row>
    <row r="30" spans="1:4" ht="31.5" customHeight="1" x14ac:dyDescent="0.3">
      <c r="A30" s="66"/>
      <c r="B30" s="26" t="s">
        <v>840</v>
      </c>
      <c r="C30" s="32">
        <v>120000</v>
      </c>
      <c r="D30" s="33"/>
    </row>
    <row r="31" spans="1:4" ht="31.5" customHeight="1" x14ac:dyDescent="0.3">
      <c r="A31" s="66"/>
      <c r="B31" s="26" t="s">
        <v>841</v>
      </c>
      <c r="C31" s="32">
        <v>104000</v>
      </c>
      <c r="D31" s="33"/>
    </row>
    <row r="32" spans="1:4" ht="31.5" customHeight="1" x14ac:dyDescent="0.3">
      <c r="A32" s="66"/>
      <c r="B32" s="26" t="s">
        <v>842</v>
      </c>
      <c r="C32" s="32">
        <v>160000</v>
      </c>
      <c r="D32" s="33"/>
    </row>
    <row r="33" spans="1:4" ht="31.5" customHeight="1" x14ac:dyDescent="0.3">
      <c r="A33" s="66"/>
      <c r="B33" s="26" t="s">
        <v>843</v>
      </c>
      <c r="C33" s="32">
        <v>195000</v>
      </c>
      <c r="D33" s="33"/>
    </row>
    <row r="34" spans="1:4" ht="31.5" customHeight="1" x14ac:dyDescent="0.3">
      <c r="A34" s="66"/>
      <c r="B34" s="26" t="s">
        <v>844</v>
      </c>
      <c r="C34" s="32">
        <v>60000</v>
      </c>
      <c r="D34" s="33"/>
    </row>
    <row r="35" spans="1:4" ht="31.5" customHeight="1" x14ac:dyDescent="0.3">
      <c r="A35" s="66"/>
      <c r="B35" s="26" t="s">
        <v>845</v>
      </c>
      <c r="C35" s="32">
        <v>600000</v>
      </c>
      <c r="D35" s="33"/>
    </row>
    <row r="36" spans="1:4" ht="31.5" customHeight="1" x14ac:dyDescent="0.3">
      <c r="A36" s="66"/>
      <c r="B36" s="26" t="s">
        <v>846</v>
      </c>
      <c r="C36" s="32">
        <v>100000</v>
      </c>
      <c r="D36" s="33"/>
    </row>
    <row r="37" spans="1:4" ht="31.5" customHeight="1" x14ac:dyDescent="0.3">
      <c r="A37" s="66"/>
      <c r="B37" s="26" t="s">
        <v>847</v>
      </c>
      <c r="C37" s="32">
        <v>60000</v>
      </c>
      <c r="D37" s="33"/>
    </row>
    <row r="38" spans="1:4" ht="31.5" customHeight="1" x14ac:dyDescent="0.3">
      <c r="A38" s="66"/>
      <c r="B38" s="26" t="s">
        <v>848</v>
      </c>
      <c r="C38" s="32">
        <v>240000</v>
      </c>
      <c r="D38" s="33"/>
    </row>
    <row r="39" spans="1:4" ht="31.5" customHeight="1" x14ac:dyDescent="0.3">
      <c r="A39" s="60" t="s">
        <v>849</v>
      </c>
      <c r="B39" s="61"/>
      <c r="C39" s="32">
        <f>SUM(C40:C86)</f>
        <v>12692000</v>
      </c>
      <c r="D39" s="33"/>
    </row>
    <row r="40" spans="1:4" ht="31.5" customHeight="1" x14ac:dyDescent="0.3">
      <c r="A40" s="65" t="s">
        <v>850</v>
      </c>
      <c r="B40" s="26" t="s">
        <v>851</v>
      </c>
      <c r="C40" s="32">
        <v>460000</v>
      </c>
      <c r="D40" s="33"/>
    </row>
    <row r="41" spans="1:4" ht="31.5" customHeight="1" x14ac:dyDescent="0.3">
      <c r="A41" s="66"/>
      <c r="B41" s="26" t="s">
        <v>851</v>
      </c>
      <c r="C41" s="32">
        <v>100000</v>
      </c>
      <c r="D41" s="33"/>
    </row>
    <row r="42" spans="1:4" ht="31.5" customHeight="1" x14ac:dyDescent="0.3">
      <c r="A42" s="66"/>
      <c r="B42" s="26" t="s">
        <v>852</v>
      </c>
      <c r="C42" s="32">
        <v>380000</v>
      </c>
      <c r="D42" s="33"/>
    </row>
    <row r="43" spans="1:4" ht="31.5" customHeight="1" x14ac:dyDescent="0.3">
      <c r="A43" s="66"/>
      <c r="B43" s="26" t="s">
        <v>853</v>
      </c>
      <c r="C43" s="32">
        <v>280000</v>
      </c>
      <c r="D43" s="33"/>
    </row>
    <row r="44" spans="1:4" ht="31.5" customHeight="1" x14ac:dyDescent="0.3">
      <c r="A44" s="66"/>
      <c r="B44" s="26" t="s">
        <v>854</v>
      </c>
      <c r="C44" s="32">
        <v>56000</v>
      </c>
      <c r="D44" s="33"/>
    </row>
    <row r="45" spans="1:4" ht="31.5" customHeight="1" x14ac:dyDescent="0.3">
      <c r="A45" s="66"/>
      <c r="B45" s="26" t="s">
        <v>841</v>
      </c>
      <c r="C45" s="32">
        <v>76000</v>
      </c>
      <c r="D45" s="33"/>
    </row>
    <row r="46" spans="1:4" ht="31.5" customHeight="1" x14ac:dyDescent="0.3">
      <c r="A46" s="66"/>
      <c r="B46" s="26" t="s">
        <v>855</v>
      </c>
      <c r="C46" s="32">
        <v>72000</v>
      </c>
      <c r="D46" s="33"/>
    </row>
    <row r="47" spans="1:4" ht="31.5" customHeight="1" x14ac:dyDescent="0.3">
      <c r="A47" s="66"/>
      <c r="B47" s="26" t="s">
        <v>856</v>
      </c>
      <c r="C47" s="32">
        <v>560000</v>
      </c>
      <c r="D47" s="33"/>
    </row>
    <row r="48" spans="1:4" ht="31.5" customHeight="1" x14ac:dyDescent="0.3">
      <c r="A48" s="66"/>
      <c r="B48" s="26" t="s">
        <v>856</v>
      </c>
      <c r="C48" s="32">
        <v>105000</v>
      </c>
      <c r="D48" s="33"/>
    </row>
    <row r="49" spans="1:4" ht="31.5" customHeight="1" x14ac:dyDescent="0.3">
      <c r="A49" s="66"/>
      <c r="B49" s="26" t="s">
        <v>857</v>
      </c>
      <c r="C49" s="32">
        <v>113000</v>
      </c>
      <c r="D49" s="33"/>
    </row>
    <row r="50" spans="1:4" ht="31.5" customHeight="1" x14ac:dyDescent="0.3">
      <c r="A50" s="66"/>
      <c r="B50" s="26" t="s">
        <v>858</v>
      </c>
      <c r="C50" s="32">
        <v>104000</v>
      </c>
      <c r="D50" s="33"/>
    </row>
    <row r="51" spans="1:4" ht="31.5" customHeight="1" x14ac:dyDescent="0.3">
      <c r="A51" s="66"/>
      <c r="B51" s="26" t="s">
        <v>859</v>
      </c>
      <c r="C51" s="32">
        <v>60000</v>
      </c>
      <c r="D51" s="33"/>
    </row>
    <row r="52" spans="1:4" ht="31.5" customHeight="1" x14ac:dyDescent="0.3">
      <c r="A52" s="66"/>
      <c r="B52" s="26" t="s">
        <v>860</v>
      </c>
      <c r="C52" s="32">
        <v>287000</v>
      </c>
      <c r="D52" s="33"/>
    </row>
    <row r="53" spans="1:4" ht="31.5" customHeight="1" x14ac:dyDescent="0.3">
      <c r="A53" s="66"/>
      <c r="B53" s="26" t="s">
        <v>861</v>
      </c>
      <c r="C53" s="32">
        <v>53000</v>
      </c>
      <c r="D53" s="33"/>
    </row>
    <row r="54" spans="1:4" ht="31.5" customHeight="1" x14ac:dyDescent="0.3">
      <c r="A54" s="66"/>
      <c r="B54" s="26" t="s">
        <v>862</v>
      </c>
      <c r="C54" s="32">
        <v>509000</v>
      </c>
      <c r="D54" s="33"/>
    </row>
    <row r="55" spans="1:4" ht="31.5" customHeight="1" x14ac:dyDescent="0.3">
      <c r="A55" s="66"/>
      <c r="B55" s="26" t="s">
        <v>863</v>
      </c>
      <c r="C55" s="32">
        <v>190000</v>
      </c>
      <c r="D55" s="33"/>
    </row>
    <row r="56" spans="1:4" ht="31.5" customHeight="1" x14ac:dyDescent="0.3">
      <c r="A56" s="66"/>
      <c r="B56" s="26" t="s">
        <v>864</v>
      </c>
      <c r="C56" s="32">
        <v>250000</v>
      </c>
      <c r="D56" s="33"/>
    </row>
    <row r="57" spans="1:4" ht="31.5" customHeight="1" x14ac:dyDescent="0.3">
      <c r="A57" s="66"/>
      <c r="B57" s="26" t="s">
        <v>862</v>
      </c>
      <c r="C57" s="32">
        <v>329000</v>
      </c>
      <c r="D57" s="33"/>
    </row>
    <row r="58" spans="1:4" ht="31.5" customHeight="1" x14ac:dyDescent="0.3">
      <c r="A58" s="66"/>
      <c r="B58" s="26" t="s">
        <v>865</v>
      </c>
      <c r="C58" s="32">
        <v>38000</v>
      </c>
      <c r="D58" s="33"/>
    </row>
    <row r="59" spans="1:4" ht="31.5" customHeight="1" x14ac:dyDescent="0.3">
      <c r="A59" s="66"/>
      <c r="B59" s="26" t="s">
        <v>866</v>
      </c>
      <c r="C59" s="32">
        <v>480000</v>
      </c>
      <c r="D59" s="33"/>
    </row>
    <row r="60" spans="1:4" ht="31.5" customHeight="1" x14ac:dyDescent="0.3">
      <c r="A60" s="66"/>
      <c r="B60" s="26" t="s">
        <v>867</v>
      </c>
      <c r="C60" s="32">
        <v>136000</v>
      </c>
      <c r="D60" s="33"/>
    </row>
    <row r="61" spans="1:4" ht="31.5" customHeight="1" x14ac:dyDescent="0.3">
      <c r="A61" s="66"/>
      <c r="B61" s="26" t="s">
        <v>829</v>
      </c>
      <c r="C61" s="32">
        <v>227000</v>
      </c>
      <c r="D61" s="33"/>
    </row>
    <row r="62" spans="1:4" ht="31.5" customHeight="1" x14ac:dyDescent="0.3">
      <c r="A62" s="66"/>
      <c r="B62" s="26" t="s">
        <v>868</v>
      </c>
      <c r="C62" s="32">
        <v>570000</v>
      </c>
      <c r="D62" s="33"/>
    </row>
    <row r="63" spans="1:4" ht="31.5" customHeight="1" x14ac:dyDescent="0.3">
      <c r="A63" s="66"/>
      <c r="B63" s="26" t="s">
        <v>869</v>
      </c>
      <c r="C63" s="32">
        <v>350000</v>
      </c>
      <c r="D63" s="33"/>
    </row>
    <row r="64" spans="1:4" ht="31.5" customHeight="1" x14ac:dyDescent="0.3">
      <c r="A64" s="66"/>
      <c r="B64" s="26" t="s">
        <v>870</v>
      </c>
      <c r="C64" s="32">
        <v>140000</v>
      </c>
      <c r="D64" s="33"/>
    </row>
    <row r="65" spans="1:4" ht="31.5" customHeight="1" x14ac:dyDescent="0.3">
      <c r="A65" s="66"/>
      <c r="B65" s="26" t="s">
        <v>871</v>
      </c>
      <c r="C65" s="32">
        <v>170000</v>
      </c>
      <c r="D65" s="33"/>
    </row>
    <row r="66" spans="1:4" ht="31.5" customHeight="1" x14ac:dyDescent="0.3">
      <c r="A66" s="66"/>
      <c r="B66" s="26" t="s">
        <v>872</v>
      </c>
      <c r="C66" s="32">
        <v>1265000</v>
      </c>
      <c r="D66" s="33"/>
    </row>
    <row r="67" spans="1:4" ht="31.5" customHeight="1" x14ac:dyDescent="0.3">
      <c r="A67" s="66"/>
      <c r="B67" s="26" t="s">
        <v>873</v>
      </c>
      <c r="C67" s="32">
        <v>180000</v>
      </c>
      <c r="D67" s="33"/>
    </row>
    <row r="68" spans="1:4" ht="31.5" customHeight="1" x14ac:dyDescent="0.3">
      <c r="A68" s="66"/>
      <c r="B68" s="26" t="s">
        <v>874</v>
      </c>
      <c r="C68" s="32">
        <v>296000</v>
      </c>
      <c r="D68" s="33"/>
    </row>
    <row r="69" spans="1:4" ht="31.5" customHeight="1" x14ac:dyDescent="0.3">
      <c r="A69" s="66"/>
      <c r="B69" s="26" t="s">
        <v>875</v>
      </c>
      <c r="C69" s="32">
        <v>384000</v>
      </c>
      <c r="D69" s="33"/>
    </row>
    <row r="70" spans="1:4" ht="31.5" customHeight="1" x14ac:dyDescent="0.3">
      <c r="A70" s="66"/>
      <c r="B70" s="26" t="s">
        <v>876</v>
      </c>
      <c r="C70" s="32">
        <v>384000</v>
      </c>
      <c r="D70" s="33"/>
    </row>
    <row r="71" spans="1:4" ht="31.5" customHeight="1" x14ac:dyDescent="0.3">
      <c r="A71" s="66"/>
      <c r="B71" s="26" t="s">
        <v>877</v>
      </c>
      <c r="C71" s="32">
        <v>117000</v>
      </c>
      <c r="D71" s="33"/>
    </row>
    <row r="72" spans="1:4" ht="31.5" customHeight="1" x14ac:dyDescent="0.3">
      <c r="A72" s="66"/>
      <c r="B72" s="26" t="s">
        <v>878</v>
      </c>
      <c r="C72" s="32">
        <v>250000</v>
      </c>
      <c r="D72" s="33"/>
    </row>
    <row r="73" spans="1:4" ht="31.5" customHeight="1" x14ac:dyDescent="0.3">
      <c r="A73" s="66"/>
      <c r="B73" s="26" t="s">
        <v>879</v>
      </c>
      <c r="C73" s="32">
        <v>102000</v>
      </c>
      <c r="D73" s="33"/>
    </row>
    <row r="74" spans="1:4" ht="31.5" customHeight="1" x14ac:dyDescent="0.3">
      <c r="A74" s="66"/>
      <c r="B74" s="26" t="s">
        <v>880</v>
      </c>
      <c r="C74" s="32">
        <v>414000</v>
      </c>
      <c r="D74" s="33"/>
    </row>
    <row r="75" spans="1:4" ht="31.5" customHeight="1" x14ac:dyDescent="0.3">
      <c r="A75" s="66"/>
      <c r="B75" s="26" t="s">
        <v>881</v>
      </c>
      <c r="C75" s="32">
        <v>490000</v>
      </c>
      <c r="D75" s="33"/>
    </row>
    <row r="76" spans="1:4" ht="31.5" customHeight="1" x14ac:dyDescent="0.3">
      <c r="A76" s="66"/>
      <c r="B76" s="26" t="s">
        <v>882</v>
      </c>
      <c r="C76" s="32">
        <v>114000</v>
      </c>
      <c r="D76" s="33"/>
    </row>
    <row r="77" spans="1:4" ht="31.5" customHeight="1" x14ac:dyDescent="0.3">
      <c r="A77" s="66"/>
      <c r="B77" s="26" t="s">
        <v>883</v>
      </c>
      <c r="C77" s="32">
        <v>44000</v>
      </c>
      <c r="D77" s="33"/>
    </row>
    <row r="78" spans="1:4" ht="31.5" customHeight="1" x14ac:dyDescent="0.3">
      <c r="A78" s="66"/>
      <c r="B78" s="26" t="s">
        <v>884</v>
      </c>
      <c r="C78" s="32">
        <v>490000</v>
      </c>
      <c r="D78" s="33"/>
    </row>
    <row r="79" spans="1:4" ht="31.5" customHeight="1" x14ac:dyDescent="0.3">
      <c r="A79" s="66"/>
      <c r="B79" s="26" t="s">
        <v>885</v>
      </c>
      <c r="C79" s="32">
        <v>349000</v>
      </c>
      <c r="D79" s="33"/>
    </row>
    <row r="80" spans="1:4" ht="31.5" customHeight="1" x14ac:dyDescent="0.3">
      <c r="A80" s="66"/>
      <c r="B80" s="26" t="s">
        <v>886</v>
      </c>
      <c r="C80" s="32">
        <v>336000</v>
      </c>
      <c r="D80" s="33"/>
    </row>
    <row r="81" spans="1:4" ht="31.5" customHeight="1" x14ac:dyDescent="0.3">
      <c r="A81" s="66"/>
      <c r="B81" s="26" t="s">
        <v>856</v>
      </c>
      <c r="C81" s="32">
        <v>138000</v>
      </c>
      <c r="D81" s="33"/>
    </row>
    <row r="82" spans="1:4" ht="31.5" customHeight="1" x14ac:dyDescent="0.3">
      <c r="A82" s="66"/>
      <c r="B82" s="26" t="s">
        <v>887</v>
      </c>
      <c r="C82" s="32">
        <v>150000</v>
      </c>
      <c r="D82" s="33"/>
    </row>
    <row r="83" spans="1:4" ht="31.5" customHeight="1" x14ac:dyDescent="0.3">
      <c r="A83" s="66"/>
      <c r="B83" s="26" t="s">
        <v>888</v>
      </c>
      <c r="C83" s="32">
        <v>439000</v>
      </c>
      <c r="D83" s="33"/>
    </row>
    <row r="84" spans="1:4" ht="31.5" customHeight="1" x14ac:dyDescent="0.3">
      <c r="A84" s="66"/>
      <c r="B84" s="26" t="s">
        <v>889</v>
      </c>
      <c r="C84" s="32">
        <v>267000</v>
      </c>
      <c r="D84" s="33"/>
    </row>
    <row r="85" spans="1:4" ht="31.5" customHeight="1" x14ac:dyDescent="0.3">
      <c r="A85" s="66"/>
      <c r="B85" s="26" t="s">
        <v>890</v>
      </c>
      <c r="C85" s="32">
        <v>100000</v>
      </c>
      <c r="D85" s="33"/>
    </row>
    <row r="86" spans="1:4" ht="31.5" customHeight="1" x14ac:dyDescent="0.3">
      <c r="A86" s="66"/>
      <c r="B86" s="26" t="s">
        <v>891</v>
      </c>
      <c r="C86" s="32">
        <v>288000</v>
      </c>
      <c r="D86" s="33"/>
    </row>
    <row r="87" spans="1:4" ht="31.5" customHeight="1" x14ac:dyDescent="0.3">
      <c r="A87" s="60" t="s">
        <v>892</v>
      </c>
      <c r="B87" s="61"/>
      <c r="C87" s="32">
        <f>SUM(C88:C160)</f>
        <v>19219800</v>
      </c>
      <c r="D87" s="33"/>
    </row>
    <row r="88" spans="1:4" ht="31.5" customHeight="1" x14ac:dyDescent="0.3">
      <c r="A88" s="65" t="s">
        <v>893</v>
      </c>
      <c r="B88" s="26" t="s">
        <v>894</v>
      </c>
      <c r="C88" s="32">
        <v>101000</v>
      </c>
      <c r="D88" s="33"/>
    </row>
    <row r="89" spans="1:4" ht="31.5" customHeight="1" x14ac:dyDescent="0.3">
      <c r="A89" s="66"/>
      <c r="B89" s="26" t="s">
        <v>895</v>
      </c>
      <c r="C89" s="32">
        <v>40000</v>
      </c>
      <c r="D89" s="33"/>
    </row>
    <row r="90" spans="1:4" ht="31.5" customHeight="1" x14ac:dyDescent="0.3">
      <c r="A90" s="66"/>
      <c r="B90" s="26" t="s">
        <v>851</v>
      </c>
      <c r="C90" s="32">
        <v>90000</v>
      </c>
      <c r="D90" s="33"/>
    </row>
    <row r="91" spans="1:4" ht="31.5" customHeight="1" x14ac:dyDescent="0.3">
      <c r="A91" s="66"/>
      <c r="B91" s="26" t="s">
        <v>896</v>
      </c>
      <c r="C91" s="32">
        <v>209000</v>
      </c>
      <c r="D91" s="33"/>
    </row>
    <row r="92" spans="1:4" ht="31.5" customHeight="1" x14ac:dyDescent="0.3">
      <c r="A92" s="66"/>
      <c r="B92" s="26" t="s">
        <v>829</v>
      </c>
      <c r="C92" s="32">
        <v>280000</v>
      </c>
      <c r="D92" s="33"/>
    </row>
    <row r="93" spans="1:4" ht="31.5" customHeight="1" x14ac:dyDescent="0.3">
      <c r="A93" s="66"/>
      <c r="B93" s="26" t="s">
        <v>886</v>
      </c>
      <c r="C93" s="32">
        <v>447000</v>
      </c>
      <c r="D93" s="33"/>
    </row>
    <row r="94" spans="1:4" ht="31.5" customHeight="1" x14ac:dyDescent="0.3">
      <c r="A94" s="66"/>
      <c r="B94" s="26" t="s">
        <v>897</v>
      </c>
      <c r="C94" s="32">
        <v>199000</v>
      </c>
      <c r="D94" s="33"/>
    </row>
    <row r="95" spans="1:4" ht="31.5" customHeight="1" x14ac:dyDescent="0.3">
      <c r="A95" s="66"/>
      <c r="B95" s="26" t="s">
        <v>898</v>
      </c>
      <c r="C95" s="32">
        <v>1470000</v>
      </c>
      <c r="D95" s="33"/>
    </row>
    <row r="96" spans="1:4" ht="31.5" customHeight="1" x14ac:dyDescent="0.3">
      <c r="A96" s="66"/>
      <c r="B96" s="26" t="s">
        <v>899</v>
      </c>
      <c r="C96" s="32">
        <v>426000</v>
      </c>
      <c r="D96" s="33"/>
    </row>
    <row r="97" spans="1:4" ht="31.5" customHeight="1" x14ac:dyDescent="0.3">
      <c r="A97" s="66"/>
      <c r="B97" s="26" t="s">
        <v>900</v>
      </c>
      <c r="C97" s="32">
        <v>230000</v>
      </c>
      <c r="D97" s="33"/>
    </row>
    <row r="98" spans="1:4" ht="31.5" customHeight="1" x14ac:dyDescent="0.3">
      <c r="A98" s="66"/>
      <c r="B98" s="26" t="s">
        <v>901</v>
      </c>
      <c r="C98" s="32">
        <v>110000</v>
      </c>
      <c r="D98" s="33"/>
    </row>
    <row r="99" spans="1:4" ht="31.5" customHeight="1" x14ac:dyDescent="0.3">
      <c r="A99" s="66"/>
      <c r="B99" s="26" t="s">
        <v>902</v>
      </c>
      <c r="C99" s="32">
        <v>70000</v>
      </c>
      <c r="D99" s="33"/>
    </row>
    <row r="100" spans="1:4" ht="31.5" customHeight="1" x14ac:dyDescent="0.3">
      <c r="A100" s="66"/>
      <c r="B100" s="26" t="s">
        <v>903</v>
      </c>
      <c r="C100" s="32">
        <v>320000</v>
      </c>
      <c r="D100" s="33"/>
    </row>
    <row r="101" spans="1:4" ht="31.5" customHeight="1" x14ac:dyDescent="0.3">
      <c r="A101" s="66"/>
      <c r="B101" s="26" t="s">
        <v>857</v>
      </c>
      <c r="C101" s="32">
        <v>227000</v>
      </c>
      <c r="D101" s="33"/>
    </row>
    <row r="102" spans="1:4" ht="31.5" customHeight="1" x14ac:dyDescent="0.3">
      <c r="A102" s="66"/>
      <c r="B102" s="26" t="s">
        <v>904</v>
      </c>
      <c r="C102" s="32">
        <v>227000</v>
      </c>
      <c r="D102" s="33"/>
    </row>
    <row r="103" spans="1:4" ht="31.5" customHeight="1" x14ac:dyDescent="0.3">
      <c r="A103" s="66"/>
      <c r="B103" s="26" t="s">
        <v>905</v>
      </c>
      <c r="C103" s="32">
        <v>125000</v>
      </c>
      <c r="D103" s="33"/>
    </row>
    <row r="104" spans="1:4" ht="31.5" customHeight="1" x14ac:dyDescent="0.3">
      <c r="A104" s="66"/>
      <c r="B104" s="26" t="s">
        <v>906</v>
      </c>
      <c r="C104" s="32">
        <v>102000</v>
      </c>
      <c r="D104" s="33"/>
    </row>
    <row r="105" spans="1:4" ht="31.5" customHeight="1" x14ac:dyDescent="0.3">
      <c r="A105" s="66"/>
      <c r="B105" s="26" t="s">
        <v>907</v>
      </c>
      <c r="C105" s="32">
        <v>385000</v>
      </c>
      <c r="D105" s="33"/>
    </row>
    <row r="106" spans="1:4" ht="31.5" customHeight="1" x14ac:dyDescent="0.3">
      <c r="A106" s="66"/>
      <c r="B106" s="26" t="s">
        <v>908</v>
      </c>
      <c r="C106" s="32">
        <v>490000</v>
      </c>
      <c r="D106" s="33"/>
    </row>
    <row r="107" spans="1:4" ht="31.5" customHeight="1" x14ac:dyDescent="0.3">
      <c r="A107" s="66"/>
      <c r="B107" s="26" t="s">
        <v>909</v>
      </c>
      <c r="C107" s="32">
        <v>126000</v>
      </c>
      <c r="D107" s="33"/>
    </row>
    <row r="108" spans="1:4" ht="31.5" customHeight="1" x14ac:dyDescent="0.3">
      <c r="A108" s="66"/>
      <c r="B108" s="26" t="s">
        <v>910</v>
      </c>
      <c r="C108" s="32">
        <v>320000</v>
      </c>
      <c r="D108" s="33"/>
    </row>
    <row r="109" spans="1:4" ht="31.5" customHeight="1" x14ac:dyDescent="0.3">
      <c r="A109" s="66"/>
      <c r="B109" s="26" t="s">
        <v>911</v>
      </c>
      <c r="C109" s="32">
        <v>346000</v>
      </c>
      <c r="D109" s="33"/>
    </row>
    <row r="110" spans="1:4" ht="31.5" customHeight="1" x14ac:dyDescent="0.3">
      <c r="A110" s="66"/>
      <c r="B110" s="26" t="s">
        <v>912</v>
      </c>
      <c r="C110" s="32">
        <v>350000</v>
      </c>
      <c r="D110" s="33"/>
    </row>
    <row r="111" spans="1:4" ht="31.5" customHeight="1" x14ac:dyDescent="0.3">
      <c r="A111" s="66"/>
      <c r="B111" s="26" t="s">
        <v>913</v>
      </c>
      <c r="C111" s="32">
        <v>227000</v>
      </c>
      <c r="D111" s="33"/>
    </row>
    <row r="112" spans="1:4" ht="31.5" customHeight="1" x14ac:dyDescent="0.3">
      <c r="A112" s="66"/>
      <c r="B112" s="26" t="s">
        <v>914</v>
      </c>
      <c r="C112" s="32">
        <v>167000</v>
      </c>
      <c r="D112" s="33"/>
    </row>
    <row r="113" spans="1:4" ht="31.5" customHeight="1" x14ac:dyDescent="0.3">
      <c r="A113" s="66"/>
      <c r="B113" s="26" t="s">
        <v>915</v>
      </c>
      <c r="C113" s="32">
        <v>100000</v>
      </c>
      <c r="D113" s="33"/>
    </row>
    <row r="114" spans="1:4" ht="31.5" customHeight="1" x14ac:dyDescent="0.3">
      <c r="A114" s="66"/>
      <c r="B114" s="26" t="s">
        <v>916</v>
      </c>
      <c r="C114" s="32">
        <v>336000</v>
      </c>
      <c r="D114" s="33"/>
    </row>
    <row r="115" spans="1:4" ht="31.5" customHeight="1" x14ac:dyDescent="0.3">
      <c r="A115" s="66"/>
      <c r="B115" s="26" t="s">
        <v>917</v>
      </c>
      <c r="C115" s="32">
        <v>100000</v>
      </c>
      <c r="D115" s="33"/>
    </row>
    <row r="116" spans="1:4" ht="31.5" customHeight="1" x14ac:dyDescent="0.3">
      <c r="A116" s="66"/>
      <c r="B116" s="26" t="s">
        <v>918</v>
      </c>
      <c r="C116" s="32">
        <v>208000</v>
      </c>
      <c r="D116" s="33"/>
    </row>
    <row r="117" spans="1:4" ht="31.5" customHeight="1" x14ac:dyDescent="0.3">
      <c r="A117" s="66"/>
      <c r="B117" s="26" t="s">
        <v>919</v>
      </c>
      <c r="C117" s="32">
        <v>230000</v>
      </c>
      <c r="D117" s="33"/>
    </row>
    <row r="118" spans="1:4" ht="31.5" customHeight="1" x14ac:dyDescent="0.3">
      <c r="A118" s="66"/>
      <c r="B118" s="26" t="s">
        <v>920</v>
      </c>
      <c r="C118" s="32">
        <v>221000</v>
      </c>
      <c r="D118" s="33"/>
    </row>
    <row r="119" spans="1:4" ht="31.5" customHeight="1" x14ac:dyDescent="0.3">
      <c r="A119" s="66"/>
      <c r="B119" s="26" t="s">
        <v>921</v>
      </c>
      <c r="C119" s="32">
        <v>193000</v>
      </c>
      <c r="D119" s="33"/>
    </row>
    <row r="120" spans="1:4" ht="31.5" customHeight="1" x14ac:dyDescent="0.3">
      <c r="A120" s="66"/>
      <c r="B120" s="26" t="s">
        <v>922</v>
      </c>
      <c r="C120" s="32">
        <v>71000</v>
      </c>
      <c r="D120" s="33"/>
    </row>
    <row r="121" spans="1:4" ht="31.5" customHeight="1" x14ac:dyDescent="0.3">
      <c r="A121" s="66"/>
      <c r="B121" s="26" t="s">
        <v>923</v>
      </c>
      <c r="C121" s="32">
        <v>280000</v>
      </c>
      <c r="D121" s="33"/>
    </row>
    <row r="122" spans="1:4" ht="31.5" customHeight="1" x14ac:dyDescent="0.3">
      <c r="A122" s="66"/>
      <c r="B122" s="26" t="s">
        <v>924</v>
      </c>
      <c r="C122" s="32">
        <v>752000</v>
      </c>
      <c r="D122" s="33"/>
    </row>
    <row r="123" spans="1:4" ht="31.5" customHeight="1" x14ac:dyDescent="0.3">
      <c r="A123" s="66"/>
      <c r="B123" s="26" t="s">
        <v>925</v>
      </c>
      <c r="C123" s="32">
        <v>246000</v>
      </c>
      <c r="D123" s="33"/>
    </row>
    <row r="124" spans="1:4" ht="31.5" customHeight="1" x14ac:dyDescent="0.3">
      <c r="A124" s="66"/>
      <c r="B124" s="26" t="s">
        <v>926</v>
      </c>
      <c r="C124" s="32">
        <v>229000</v>
      </c>
      <c r="D124" s="33"/>
    </row>
    <row r="125" spans="1:4" ht="31.5" customHeight="1" x14ac:dyDescent="0.3">
      <c r="A125" s="66"/>
      <c r="B125" s="26" t="s">
        <v>927</v>
      </c>
      <c r="C125" s="32">
        <v>465000</v>
      </c>
      <c r="D125" s="33"/>
    </row>
    <row r="126" spans="1:4" ht="31.5" customHeight="1" x14ac:dyDescent="0.3">
      <c r="A126" s="66"/>
      <c r="B126" s="26" t="s">
        <v>928</v>
      </c>
      <c r="C126" s="32">
        <v>70000</v>
      </c>
      <c r="D126" s="33"/>
    </row>
    <row r="127" spans="1:4" ht="31.5" customHeight="1" x14ac:dyDescent="0.3">
      <c r="A127" s="66"/>
      <c r="B127" s="26" t="s">
        <v>929</v>
      </c>
      <c r="C127" s="32">
        <v>433000</v>
      </c>
      <c r="D127" s="33"/>
    </row>
    <row r="128" spans="1:4" ht="31.5" customHeight="1" x14ac:dyDescent="0.3">
      <c r="A128" s="66"/>
      <c r="B128" s="26" t="s">
        <v>930</v>
      </c>
      <c r="C128" s="32">
        <v>300000</v>
      </c>
      <c r="D128" s="33"/>
    </row>
    <row r="129" spans="1:4" ht="31.5" customHeight="1" x14ac:dyDescent="0.3">
      <c r="A129" s="66"/>
      <c r="B129" s="26" t="s">
        <v>931</v>
      </c>
      <c r="C129" s="32">
        <v>419000</v>
      </c>
      <c r="D129" s="33"/>
    </row>
    <row r="130" spans="1:4" ht="31.5" customHeight="1" x14ac:dyDescent="0.3">
      <c r="A130" s="66"/>
      <c r="B130" s="26" t="s">
        <v>856</v>
      </c>
      <c r="C130" s="32">
        <v>186000</v>
      </c>
      <c r="D130" s="33"/>
    </row>
    <row r="131" spans="1:4" ht="31.5" customHeight="1" x14ac:dyDescent="0.3">
      <c r="A131" s="66"/>
      <c r="B131" s="26" t="s">
        <v>932</v>
      </c>
      <c r="C131" s="32">
        <v>233000</v>
      </c>
      <c r="D131" s="33"/>
    </row>
    <row r="132" spans="1:4" ht="31.5" customHeight="1" x14ac:dyDescent="0.3">
      <c r="A132" s="66"/>
      <c r="B132" s="26" t="s">
        <v>933</v>
      </c>
      <c r="C132" s="32">
        <v>186000</v>
      </c>
      <c r="D132" s="33"/>
    </row>
    <row r="133" spans="1:4" ht="31.5" customHeight="1" x14ac:dyDescent="0.3">
      <c r="A133" s="66"/>
      <c r="B133" s="26" t="s">
        <v>934</v>
      </c>
      <c r="C133" s="32">
        <v>60800</v>
      </c>
      <c r="D133" s="33"/>
    </row>
    <row r="134" spans="1:4" ht="31.5" customHeight="1" x14ac:dyDescent="0.3">
      <c r="A134" s="66"/>
      <c r="B134" s="26" t="s">
        <v>935</v>
      </c>
      <c r="C134" s="32">
        <v>186000</v>
      </c>
      <c r="D134" s="33"/>
    </row>
    <row r="135" spans="1:4" ht="31.5" customHeight="1" x14ac:dyDescent="0.3">
      <c r="A135" s="66"/>
      <c r="B135" s="26" t="s">
        <v>936</v>
      </c>
      <c r="C135" s="32">
        <v>310000</v>
      </c>
      <c r="D135" s="33"/>
    </row>
    <row r="136" spans="1:4" ht="31.5" customHeight="1" x14ac:dyDescent="0.3">
      <c r="A136" s="66"/>
      <c r="B136" s="26" t="s">
        <v>937</v>
      </c>
      <c r="C136" s="32">
        <v>118000</v>
      </c>
      <c r="D136" s="33"/>
    </row>
    <row r="137" spans="1:4" ht="31.5" customHeight="1" x14ac:dyDescent="0.3">
      <c r="A137" s="66"/>
      <c r="B137" s="26" t="s">
        <v>938</v>
      </c>
      <c r="C137" s="32">
        <v>100000</v>
      </c>
      <c r="D137" s="33"/>
    </row>
    <row r="138" spans="1:4" ht="31.5" customHeight="1" x14ac:dyDescent="0.3">
      <c r="A138" s="66"/>
      <c r="B138" s="26" t="s">
        <v>939</v>
      </c>
      <c r="C138" s="32">
        <v>70000</v>
      </c>
      <c r="D138" s="33"/>
    </row>
    <row r="139" spans="1:4" ht="31.5" customHeight="1" x14ac:dyDescent="0.3">
      <c r="A139" s="66"/>
      <c r="B139" s="26" t="s">
        <v>940</v>
      </c>
      <c r="C139" s="32">
        <v>452000</v>
      </c>
      <c r="D139" s="33"/>
    </row>
    <row r="140" spans="1:4" ht="31.5" customHeight="1" x14ac:dyDescent="0.3">
      <c r="A140" s="66"/>
      <c r="B140" s="26" t="s">
        <v>941</v>
      </c>
      <c r="C140" s="32">
        <v>342000</v>
      </c>
      <c r="D140" s="33"/>
    </row>
    <row r="141" spans="1:4" ht="31.5" customHeight="1" x14ac:dyDescent="0.3">
      <c r="A141" s="66"/>
      <c r="B141" s="26" t="s">
        <v>942</v>
      </c>
      <c r="C141" s="32">
        <v>141000</v>
      </c>
      <c r="D141" s="33"/>
    </row>
    <row r="142" spans="1:4" ht="31.5" customHeight="1" x14ac:dyDescent="0.3">
      <c r="A142" s="66"/>
      <c r="B142" s="26" t="s">
        <v>943</v>
      </c>
      <c r="C142" s="32">
        <v>60000</v>
      </c>
      <c r="D142" s="33"/>
    </row>
    <row r="143" spans="1:4" ht="31.5" customHeight="1" x14ac:dyDescent="0.3">
      <c r="A143" s="66"/>
      <c r="B143" s="26" t="s">
        <v>944</v>
      </c>
      <c r="C143" s="32">
        <v>188000</v>
      </c>
      <c r="D143" s="33"/>
    </row>
    <row r="144" spans="1:4" ht="31.5" customHeight="1" x14ac:dyDescent="0.3">
      <c r="A144" s="66"/>
      <c r="B144" s="26" t="s">
        <v>945</v>
      </c>
      <c r="C144" s="32">
        <v>465000</v>
      </c>
      <c r="D144" s="33"/>
    </row>
    <row r="145" spans="1:4" ht="31.5" customHeight="1" x14ac:dyDescent="0.3">
      <c r="A145" s="66"/>
      <c r="B145" s="26" t="s">
        <v>857</v>
      </c>
      <c r="C145" s="32">
        <v>90000</v>
      </c>
      <c r="D145" s="33"/>
    </row>
    <row r="146" spans="1:4" ht="31.5" customHeight="1" x14ac:dyDescent="0.3">
      <c r="A146" s="66"/>
      <c r="B146" s="26" t="s">
        <v>946</v>
      </c>
      <c r="C146" s="32">
        <v>470000</v>
      </c>
      <c r="D146" s="33"/>
    </row>
    <row r="147" spans="1:4" ht="31.5" customHeight="1" x14ac:dyDescent="0.3">
      <c r="A147" s="66"/>
      <c r="B147" s="26" t="s">
        <v>947</v>
      </c>
      <c r="C147" s="32">
        <v>350000</v>
      </c>
      <c r="D147" s="33"/>
    </row>
    <row r="148" spans="1:4" ht="31.5" customHeight="1" x14ac:dyDescent="0.3">
      <c r="A148" s="66"/>
      <c r="B148" s="26" t="s">
        <v>948</v>
      </c>
      <c r="C148" s="32">
        <v>400000</v>
      </c>
      <c r="D148" s="33"/>
    </row>
    <row r="149" spans="1:4" ht="31.5" customHeight="1" x14ac:dyDescent="0.3">
      <c r="A149" s="66"/>
      <c r="B149" s="26" t="s">
        <v>949</v>
      </c>
      <c r="C149" s="32">
        <v>322000</v>
      </c>
      <c r="D149" s="33"/>
    </row>
    <row r="150" spans="1:4" ht="31.5" customHeight="1" x14ac:dyDescent="0.3">
      <c r="A150" s="66"/>
      <c r="B150" s="26" t="s">
        <v>950</v>
      </c>
      <c r="C150" s="32">
        <v>180000</v>
      </c>
      <c r="D150" s="33"/>
    </row>
    <row r="151" spans="1:4" ht="31.5" customHeight="1" x14ac:dyDescent="0.3">
      <c r="A151" s="66"/>
      <c r="B151" s="26" t="s">
        <v>951</v>
      </c>
      <c r="C151" s="32">
        <v>320000</v>
      </c>
      <c r="D151" s="33"/>
    </row>
    <row r="152" spans="1:4" ht="31.5" customHeight="1" x14ac:dyDescent="0.3">
      <c r="A152" s="66"/>
      <c r="B152" s="26" t="s">
        <v>913</v>
      </c>
      <c r="C152" s="32">
        <v>368000</v>
      </c>
      <c r="D152" s="33"/>
    </row>
    <row r="153" spans="1:4" ht="31.5" customHeight="1" x14ac:dyDescent="0.3">
      <c r="A153" s="66"/>
      <c r="B153" s="26" t="s">
        <v>952</v>
      </c>
      <c r="C153" s="32">
        <v>254000</v>
      </c>
      <c r="D153" s="33"/>
    </row>
    <row r="154" spans="1:4" ht="31.5" customHeight="1" x14ac:dyDescent="0.3">
      <c r="A154" s="66"/>
      <c r="B154" s="26" t="s">
        <v>953</v>
      </c>
      <c r="C154" s="32">
        <v>192000</v>
      </c>
      <c r="D154" s="33"/>
    </row>
    <row r="155" spans="1:4" ht="31.5" customHeight="1" x14ac:dyDescent="0.3">
      <c r="A155" s="66"/>
      <c r="B155" s="26" t="s">
        <v>954</v>
      </c>
      <c r="C155" s="32">
        <v>159000</v>
      </c>
      <c r="D155" s="33"/>
    </row>
    <row r="156" spans="1:4" ht="31.5" customHeight="1" x14ac:dyDescent="0.3">
      <c r="A156" s="66"/>
      <c r="B156" s="26" t="s">
        <v>955</v>
      </c>
      <c r="C156" s="32">
        <v>120000</v>
      </c>
      <c r="D156" s="33"/>
    </row>
    <row r="157" spans="1:4" ht="31.5" customHeight="1" x14ac:dyDescent="0.3">
      <c r="A157" s="66"/>
      <c r="B157" s="26" t="s">
        <v>956</v>
      </c>
      <c r="C157" s="32">
        <v>364000</v>
      </c>
      <c r="D157" s="33"/>
    </row>
    <row r="158" spans="1:4" ht="31.5" customHeight="1" x14ac:dyDescent="0.3">
      <c r="A158" s="66"/>
      <c r="B158" s="26" t="s">
        <v>957</v>
      </c>
      <c r="C158" s="32">
        <v>303000</v>
      </c>
      <c r="D158" s="33"/>
    </row>
    <row r="159" spans="1:4" ht="31.5" customHeight="1" x14ac:dyDescent="0.3">
      <c r="A159" s="66"/>
      <c r="B159" s="26" t="s">
        <v>919</v>
      </c>
      <c r="C159" s="32">
        <v>267000</v>
      </c>
      <c r="D159" s="33"/>
    </row>
    <row r="160" spans="1:4" ht="31.5" customHeight="1" x14ac:dyDescent="0.3">
      <c r="A160" s="66"/>
      <c r="B160" s="26" t="s">
        <v>958</v>
      </c>
      <c r="C160" s="32">
        <v>226000</v>
      </c>
      <c r="D160" s="33"/>
    </row>
    <row r="161" spans="1:4" ht="31.5" customHeight="1" x14ac:dyDescent="0.3">
      <c r="A161" s="60" t="s">
        <v>959</v>
      </c>
      <c r="B161" s="61"/>
      <c r="C161" s="32">
        <f>SUM(C162:C215)</f>
        <v>14919700</v>
      </c>
      <c r="D161" s="33"/>
    </row>
    <row r="162" spans="1:4" ht="31.5" customHeight="1" x14ac:dyDescent="0.3">
      <c r="A162" s="65" t="s">
        <v>960</v>
      </c>
      <c r="B162" s="26" t="s">
        <v>961</v>
      </c>
      <c r="C162" s="32">
        <v>221000</v>
      </c>
      <c r="D162" s="33"/>
    </row>
    <row r="163" spans="1:4" ht="31.5" customHeight="1" x14ac:dyDescent="0.3">
      <c r="A163" s="66"/>
      <c r="B163" s="26" t="s">
        <v>962</v>
      </c>
      <c r="C163" s="32">
        <v>203000</v>
      </c>
      <c r="D163" s="33"/>
    </row>
    <row r="164" spans="1:4" ht="31.5" customHeight="1" x14ac:dyDescent="0.3">
      <c r="A164" s="66"/>
      <c r="B164" s="26" t="s">
        <v>963</v>
      </c>
      <c r="C164" s="32">
        <v>206000</v>
      </c>
      <c r="D164" s="33"/>
    </row>
    <row r="165" spans="1:4" ht="31.5" customHeight="1" x14ac:dyDescent="0.3">
      <c r="A165" s="66"/>
      <c r="B165" s="26" t="s">
        <v>964</v>
      </c>
      <c r="C165" s="32">
        <v>108000</v>
      </c>
      <c r="D165" s="33"/>
    </row>
    <row r="166" spans="1:4" ht="31.5" customHeight="1" x14ac:dyDescent="0.3">
      <c r="A166" s="66"/>
      <c r="B166" s="26" t="s">
        <v>965</v>
      </c>
      <c r="C166" s="32">
        <v>100000</v>
      </c>
      <c r="D166" s="33"/>
    </row>
    <row r="167" spans="1:4" ht="31.5" customHeight="1" x14ac:dyDescent="0.3">
      <c r="A167" s="66"/>
      <c r="B167" s="26" t="s">
        <v>966</v>
      </c>
      <c r="C167" s="32">
        <v>490000</v>
      </c>
      <c r="D167" s="33"/>
    </row>
    <row r="168" spans="1:4" ht="31.5" customHeight="1" x14ac:dyDescent="0.3">
      <c r="A168" s="66"/>
      <c r="B168" s="26" t="s">
        <v>967</v>
      </c>
      <c r="C168" s="32">
        <v>469000</v>
      </c>
      <c r="D168" s="33"/>
    </row>
    <row r="169" spans="1:4" ht="31.5" customHeight="1" x14ac:dyDescent="0.3">
      <c r="A169" s="66"/>
      <c r="B169" s="26" t="s">
        <v>968</v>
      </c>
      <c r="C169" s="32">
        <v>271000</v>
      </c>
      <c r="D169" s="33"/>
    </row>
    <row r="170" spans="1:4" ht="31.5" customHeight="1" x14ac:dyDescent="0.3">
      <c r="A170" s="66"/>
      <c r="B170" s="26" t="s">
        <v>969</v>
      </c>
      <c r="C170" s="32">
        <v>229000</v>
      </c>
      <c r="D170" s="33"/>
    </row>
    <row r="171" spans="1:4" ht="31.5" customHeight="1" x14ac:dyDescent="0.3">
      <c r="A171" s="66"/>
      <c r="B171" s="26" t="s">
        <v>970</v>
      </c>
      <c r="C171" s="32">
        <v>974000</v>
      </c>
      <c r="D171" s="33"/>
    </row>
    <row r="172" spans="1:4" ht="31.5" customHeight="1" x14ac:dyDescent="0.3">
      <c r="A172" s="66"/>
      <c r="B172" s="26" t="s">
        <v>971</v>
      </c>
      <c r="C172" s="32">
        <v>178000</v>
      </c>
      <c r="D172" s="33"/>
    </row>
    <row r="173" spans="1:4" ht="31.5" customHeight="1" x14ac:dyDescent="0.3">
      <c r="A173" s="66"/>
      <c r="B173" s="26" t="s">
        <v>972</v>
      </c>
      <c r="C173" s="32">
        <v>127000</v>
      </c>
      <c r="D173" s="33"/>
    </row>
    <row r="174" spans="1:4" ht="31.5" customHeight="1" x14ac:dyDescent="0.3">
      <c r="A174" s="66"/>
      <c r="B174" s="26" t="s">
        <v>973</v>
      </c>
      <c r="C174" s="32">
        <v>900000</v>
      </c>
      <c r="D174" s="33"/>
    </row>
    <row r="175" spans="1:4" ht="31.5" customHeight="1" x14ac:dyDescent="0.3">
      <c r="A175" s="66"/>
      <c r="B175" s="26" t="s">
        <v>974</v>
      </c>
      <c r="C175" s="32">
        <v>126600</v>
      </c>
      <c r="D175" s="33"/>
    </row>
    <row r="176" spans="1:4" ht="31.5" customHeight="1" x14ac:dyDescent="0.3">
      <c r="A176" s="66"/>
      <c r="B176" s="26" t="s">
        <v>975</v>
      </c>
      <c r="C176" s="32">
        <v>62000</v>
      </c>
      <c r="D176" s="33"/>
    </row>
    <row r="177" spans="1:4" ht="31.5" customHeight="1" x14ac:dyDescent="0.3">
      <c r="A177" s="66"/>
      <c r="B177" s="26" t="s">
        <v>976</v>
      </c>
      <c r="C177" s="32">
        <v>485000</v>
      </c>
      <c r="D177" s="33"/>
    </row>
    <row r="178" spans="1:4" ht="31.5" customHeight="1" x14ac:dyDescent="0.3">
      <c r="A178" s="66"/>
      <c r="B178" s="26" t="s">
        <v>977</v>
      </c>
      <c r="C178" s="32">
        <v>750000</v>
      </c>
      <c r="D178" s="33"/>
    </row>
    <row r="179" spans="1:4" ht="31.5" customHeight="1" x14ac:dyDescent="0.3">
      <c r="A179" s="66"/>
      <c r="B179" s="26" t="s">
        <v>978</v>
      </c>
      <c r="C179" s="32">
        <v>200000</v>
      </c>
      <c r="D179" s="33"/>
    </row>
    <row r="180" spans="1:4" ht="31.5" customHeight="1" x14ac:dyDescent="0.3">
      <c r="A180" s="66"/>
      <c r="B180" s="26" t="s">
        <v>979</v>
      </c>
      <c r="C180" s="32">
        <v>104000</v>
      </c>
      <c r="D180" s="33"/>
    </row>
    <row r="181" spans="1:4" ht="31.5" customHeight="1" x14ac:dyDescent="0.3">
      <c r="A181" s="66"/>
      <c r="B181" s="26" t="s">
        <v>980</v>
      </c>
      <c r="C181" s="32">
        <v>188000</v>
      </c>
      <c r="D181" s="33"/>
    </row>
    <row r="182" spans="1:4" ht="31.5" customHeight="1" x14ac:dyDescent="0.3">
      <c r="A182" s="66"/>
      <c r="B182" s="26" t="s">
        <v>981</v>
      </c>
      <c r="C182" s="32">
        <v>206000</v>
      </c>
      <c r="D182" s="33"/>
    </row>
    <row r="183" spans="1:4" ht="31.5" customHeight="1" x14ac:dyDescent="0.3">
      <c r="A183" s="66"/>
      <c r="B183" s="26" t="s">
        <v>982</v>
      </c>
      <c r="C183" s="32">
        <v>60000</v>
      </c>
      <c r="D183" s="33"/>
    </row>
    <row r="184" spans="1:4" ht="31.5" customHeight="1" x14ac:dyDescent="0.3">
      <c r="A184" s="66"/>
      <c r="B184" s="26" t="s">
        <v>983</v>
      </c>
      <c r="C184" s="32">
        <v>816000</v>
      </c>
      <c r="D184" s="33"/>
    </row>
    <row r="185" spans="1:4" ht="31.5" customHeight="1" x14ac:dyDescent="0.3">
      <c r="A185" s="66"/>
      <c r="B185" s="26" t="s">
        <v>984</v>
      </c>
      <c r="C185" s="32">
        <v>154000</v>
      </c>
      <c r="D185" s="33"/>
    </row>
    <row r="186" spans="1:4" ht="31.5" customHeight="1" x14ac:dyDescent="0.3">
      <c r="A186" s="66"/>
      <c r="B186" s="26" t="s">
        <v>985</v>
      </c>
      <c r="C186" s="32">
        <v>252400</v>
      </c>
      <c r="D186" s="33"/>
    </row>
    <row r="187" spans="1:4" ht="31.5" customHeight="1" x14ac:dyDescent="0.3">
      <c r="A187" s="66"/>
      <c r="B187" s="26" t="s">
        <v>986</v>
      </c>
      <c r="C187" s="32">
        <v>73000</v>
      </c>
      <c r="D187" s="33"/>
    </row>
    <row r="188" spans="1:4" ht="31.5" customHeight="1" x14ac:dyDescent="0.3">
      <c r="A188" s="66"/>
      <c r="B188" s="26" t="s">
        <v>963</v>
      </c>
      <c r="C188" s="32">
        <v>36000</v>
      </c>
      <c r="D188" s="33"/>
    </row>
    <row r="189" spans="1:4" ht="31.5" customHeight="1" x14ac:dyDescent="0.3">
      <c r="A189" s="66"/>
      <c r="B189" s="26" t="s">
        <v>987</v>
      </c>
      <c r="C189" s="32">
        <v>103000</v>
      </c>
      <c r="D189" s="33"/>
    </row>
    <row r="190" spans="1:4" ht="31.5" customHeight="1" x14ac:dyDescent="0.3">
      <c r="A190" s="66"/>
      <c r="B190" s="26" t="s">
        <v>988</v>
      </c>
      <c r="C190" s="32">
        <v>103000</v>
      </c>
      <c r="D190" s="33"/>
    </row>
    <row r="191" spans="1:4" ht="31.5" customHeight="1" x14ac:dyDescent="0.3">
      <c r="A191" s="66"/>
      <c r="B191" s="26" t="s">
        <v>989</v>
      </c>
      <c r="C191" s="32">
        <v>121000</v>
      </c>
      <c r="D191" s="33"/>
    </row>
    <row r="192" spans="1:4" ht="31.5" customHeight="1" x14ac:dyDescent="0.3">
      <c r="A192" s="66"/>
      <c r="B192" s="26" t="s">
        <v>986</v>
      </c>
      <c r="C192" s="32">
        <v>151000</v>
      </c>
      <c r="D192" s="33"/>
    </row>
    <row r="193" spans="1:4" ht="31.5" customHeight="1" x14ac:dyDescent="0.3">
      <c r="A193" s="66"/>
      <c r="B193" s="26" t="s">
        <v>990</v>
      </c>
      <c r="C193" s="32">
        <v>480000</v>
      </c>
      <c r="D193" s="33"/>
    </row>
    <row r="194" spans="1:4" ht="31.5" customHeight="1" x14ac:dyDescent="0.3">
      <c r="A194" s="66"/>
      <c r="B194" s="26" t="s">
        <v>991</v>
      </c>
      <c r="C194" s="32">
        <v>490000</v>
      </c>
      <c r="D194" s="33"/>
    </row>
    <row r="195" spans="1:4" ht="31.5" customHeight="1" x14ac:dyDescent="0.3">
      <c r="A195" s="66"/>
      <c r="B195" s="26" t="s">
        <v>992</v>
      </c>
      <c r="C195" s="32">
        <v>300000</v>
      </c>
      <c r="D195" s="33"/>
    </row>
    <row r="196" spans="1:4" ht="31.5" customHeight="1" x14ac:dyDescent="0.3">
      <c r="A196" s="66"/>
      <c r="B196" s="26" t="s">
        <v>993</v>
      </c>
      <c r="C196" s="32">
        <v>381000</v>
      </c>
      <c r="D196" s="33"/>
    </row>
    <row r="197" spans="1:4" ht="31.5" customHeight="1" x14ac:dyDescent="0.3">
      <c r="A197" s="66"/>
      <c r="B197" s="26" t="s">
        <v>826</v>
      </c>
      <c r="C197" s="32">
        <v>218000</v>
      </c>
      <c r="D197" s="33"/>
    </row>
    <row r="198" spans="1:4" ht="31.5" customHeight="1" x14ac:dyDescent="0.3">
      <c r="A198" s="66"/>
      <c r="B198" s="26" t="s">
        <v>994</v>
      </c>
      <c r="C198" s="32">
        <v>237000</v>
      </c>
      <c r="D198" s="33"/>
    </row>
    <row r="199" spans="1:4" ht="31.5" customHeight="1" x14ac:dyDescent="0.3">
      <c r="A199" s="66"/>
      <c r="B199" s="26" t="s">
        <v>995</v>
      </c>
      <c r="C199" s="32">
        <v>407000</v>
      </c>
      <c r="D199" s="33"/>
    </row>
    <row r="200" spans="1:4" ht="31.5" customHeight="1" x14ac:dyDescent="0.3">
      <c r="A200" s="66"/>
      <c r="B200" s="26" t="s">
        <v>996</v>
      </c>
      <c r="C200" s="32">
        <v>244000</v>
      </c>
      <c r="D200" s="33"/>
    </row>
    <row r="201" spans="1:4" ht="31.5" customHeight="1" x14ac:dyDescent="0.3">
      <c r="A201" s="66"/>
      <c r="B201" s="26" t="s">
        <v>997</v>
      </c>
      <c r="C201" s="32">
        <v>103000</v>
      </c>
      <c r="D201" s="33"/>
    </row>
    <row r="202" spans="1:4" ht="31.5" customHeight="1" x14ac:dyDescent="0.3">
      <c r="A202" s="66"/>
      <c r="B202" s="26" t="s">
        <v>998</v>
      </c>
      <c r="C202" s="32">
        <v>100000</v>
      </c>
      <c r="D202" s="33"/>
    </row>
    <row r="203" spans="1:4" ht="31.5" customHeight="1" x14ac:dyDescent="0.3">
      <c r="A203" s="66"/>
      <c r="B203" s="26" t="s">
        <v>999</v>
      </c>
      <c r="C203" s="32">
        <v>40000</v>
      </c>
      <c r="D203" s="33"/>
    </row>
    <row r="204" spans="1:4" ht="31.5" customHeight="1" x14ac:dyDescent="0.3">
      <c r="A204" s="66"/>
      <c r="B204" s="26" t="s">
        <v>1000</v>
      </c>
      <c r="C204" s="32">
        <v>239000</v>
      </c>
      <c r="D204" s="33"/>
    </row>
    <row r="205" spans="1:4" ht="31.5" customHeight="1" x14ac:dyDescent="0.3">
      <c r="A205" s="66"/>
      <c r="B205" s="26" t="s">
        <v>1001</v>
      </c>
      <c r="C205" s="32">
        <v>225000</v>
      </c>
      <c r="D205" s="33"/>
    </row>
    <row r="206" spans="1:4" ht="31.5" customHeight="1" x14ac:dyDescent="0.3">
      <c r="A206" s="66"/>
      <c r="B206" s="26" t="s">
        <v>1002</v>
      </c>
      <c r="C206" s="32">
        <v>485000</v>
      </c>
      <c r="D206" s="33"/>
    </row>
    <row r="207" spans="1:4" ht="31.5" customHeight="1" x14ac:dyDescent="0.3">
      <c r="A207" s="66"/>
      <c r="B207" s="26" t="s">
        <v>1003</v>
      </c>
      <c r="C207" s="32">
        <v>193000</v>
      </c>
      <c r="D207" s="33"/>
    </row>
    <row r="208" spans="1:4" ht="31.5" customHeight="1" x14ac:dyDescent="0.3">
      <c r="A208" s="66"/>
      <c r="B208" s="26" t="s">
        <v>1004</v>
      </c>
      <c r="C208" s="32">
        <v>126000</v>
      </c>
      <c r="D208" s="33"/>
    </row>
    <row r="209" spans="1:4" ht="31.5" customHeight="1" x14ac:dyDescent="0.3">
      <c r="A209" s="66"/>
      <c r="B209" s="26" t="s">
        <v>1005</v>
      </c>
      <c r="C209" s="32">
        <v>179000</v>
      </c>
      <c r="D209" s="33"/>
    </row>
    <row r="210" spans="1:4" ht="31.5" customHeight="1" x14ac:dyDescent="0.3">
      <c r="A210" s="66"/>
      <c r="B210" s="26" t="s">
        <v>1006</v>
      </c>
      <c r="C210" s="32">
        <v>121000</v>
      </c>
      <c r="D210" s="33"/>
    </row>
    <row r="211" spans="1:4" ht="31.5" customHeight="1" x14ac:dyDescent="0.3">
      <c r="A211" s="66"/>
      <c r="B211" s="26" t="s">
        <v>1007</v>
      </c>
      <c r="C211" s="32">
        <v>169000</v>
      </c>
      <c r="D211" s="33"/>
    </row>
    <row r="212" spans="1:4" ht="31.5" customHeight="1" x14ac:dyDescent="0.3">
      <c r="A212" s="66"/>
      <c r="B212" s="26" t="s">
        <v>1008</v>
      </c>
      <c r="C212" s="32">
        <v>260000</v>
      </c>
      <c r="D212" s="33"/>
    </row>
    <row r="213" spans="1:4" ht="31.5" customHeight="1" x14ac:dyDescent="0.3">
      <c r="A213" s="66"/>
      <c r="B213" s="26" t="s">
        <v>1009</v>
      </c>
      <c r="C213" s="32">
        <v>671000</v>
      </c>
      <c r="D213" s="33"/>
    </row>
    <row r="214" spans="1:4" ht="31.5" customHeight="1" x14ac:dyDescent="0.3">
      <c r="A214" s="66"/>
      <c r="B214" s="26" t="s">
        <v>1010</v>
      </c>
      <c r="C214" s="32">
        <v>354700</v>
      </c>
      <c r="D214" s="33"/>
    </row>
    <row r="215" spans="1:4" ht="31.5" customHeight="1" x14ac:dyDescent="0.3">
      <c r="A215" s="66"/>
      <c r="B215" s="26" t="s">
        <v>1011</v>
      </c>
      <c r="C215" s="32">
        <v>430000</v>
      </c>
      <c r="D215" s="33"/>
    </row>
    <row r="216" spans="1:4" ht="31.5" customHeight="1" x14ac:dyDescent="0.3">
      <c r="A216" s="60" t="s">
        <v>1012</v>
      </c>
      <c r="B216" s="61"/>
      <c r="C216" s="32">
        <f>SUM(C217:C282)</f>
        <v>14180130</v>
      </c>
      <c r="D216" s="33"/>
    </row>
    <row r="217" spans="1:4" ht="31.5" customHeight="1" x14ac:dyDescent="0.3">
      <c r="A217" s="65" t="s">
        <v>1013</v>
      </c>
      <c r="B217" s="26" t="s">
        <v>1014</v>
      </c>
      <c r="C217" s="32">
        <v>294000</v>
      </c>
      <c r="D217" s="33"/>
    </row>
    <row r="218" spans="1:4" ht="31.5" customHeight="1" x14ac:dyDescent="0.3">
      <c r="A218" s="66"/>
      <c r="B218" s="26" t="s">
        <v>1015</v>
      </c>
      <c r="C218" s="32">
        <v>51000</v>
      </c>
      <c r="D218" s="33"/>
    </row>
    <row r="219" spans="1:4" ht="31.5" customHeight="1" x14ac:dyDescent="0.3">
      <c r="A219" s="66"/>
      <c r="B219" s="26" t="s">
        <v>857</v>
      </c>
      <c r="C219" s="32">
        <v>81000</v>
      </c>
      <c r="D219" s="33"/>
    </row>
    <row r="220" spans="1:4" ht="31.5" customHeight="1" x14ac:dyDescent="0.3">
      <c r="A220" s="66"/>
      <c r="B220" s="26" t="s">
        <v>1016</v>
      </c>
      <c r="C220" s="32">
        <v>226000</v>
      </c>
      <c r="D220" s="33"/>
    </row>
    <row r="221" spans="1:4" ht="31.5" customHeight="1" x14ac:dyDescent="0.3">
      <c r="A221" s="66"/>
      <c r="B221" s="26" t="s">
        <v>1017</v>
      </c>
      <c r="C221" s="32">
        <v>179000</v>
      </c>
      <c r="D221" s="33"/>
    </row>
    <row r="222" spans="1:4" ht="31.5" customHeight="1" x14ac:dyDescent="0.3">
      <c r="A222" s="66"/>
      <c r="B222" s="26" t="s">
        <v>1018</v>
      </c>
      <c r="C222" s="32">
        <v>213000</v>
      </c>
      <c r="D222" s="33"/>
    </row>
    <row r="223" spans="1:4" ht="31.5" customHeight="1" x14ac:dyDescent="0.3">
      <c r="A223" s="66"/>
      <c r="B223" s="26" t="s">
        <v>1019</v>
      </c>
      <c r="C223" s="32">
        <v>200000</v>
      </c>
      <c r="D223" s="33"/>
    </row>
    <row r="224" spans="1:4" ht="31.5" customHeight="1" x14ac:dyDescent="0.3">
      <c r="A224" s="66"/>
      <c r="B224" s="26" t="s">
        <v>1020</v>
      </c>
      <c r="C224" s="32">
        <v>480000</v>
      </c>
      <c r="D224" s="33"/>
    </row>
    <row r="225" spans="1:4" ht="31.5" customHeight="1" x14ac:dyDescent="0.3">
      <c r="A225" s="66"/>
      <c r="B225" s="26" t="s">
        <v>1021</v>
      </c>
      <c r="C225" s="32">
        <v>191000</v>
      </c>
      <c r="D225" s="33"/>
    </row>
    <row r="226" spans="1:4" ht="31.5" customHeight="1" x14ac:dyDescent="0.3">
      <c r="A226" s="66"/>
      <c r="B226" s="26" t="s">
        <v>1022</v>
      </c>
      <c r="C226" s="32">
        <v>240000</v>
      </c>
      <c r="D226" s="33"/>
    </row>
    <row r="227" spans="1:4" ht="31.5" customHeight="1" x14ac:dyDescent="0.3">
      <c r="A227" s="66"/>
      <c r="B227" s="26" t="s">
        <v>1023</v>
      </c>
      <c r="C227" s="32">
        <v>82000</v>
      </c>
      <c r="D227" s="33"/>
    </row>
    <row r="228" spans="1:4" ht="31.5" customHeight="1" x14ac:dyDescent="0.3">
      <c r="A228" s="66"/>
      <c r="B228" s="26" t="s">
        <v>1024</v>
      </c>
      <c r="C228" s="32">
        <v>187000</v>
      </c>
      <c r="D228" s="33"/>
    </row>
    <row r="229" spans="1:4" ht="31.5" customHeight="1" x14ac:dyDescent="0.3">
      <c r="A229" s="66"/>
      <c r="B229" s="26" t="s">
        <v>1025</v>
      </c>
      <c r="C229" s="32">
        <v>279000</v>
      </c>
      <c r="D229" s="33"/>
    </row>
    <row r="230" spans="1:4" ht="31.5" customHeight="1" x14ac:dyDescent="0.3">
      <c r="A230" s="66"/>
      <c r="B230" s="26" t="s">
        <v>1026</v>
      </c>
      <c r="C230" s="32">
        <v>424000</v>
      </c>
      <c r="D230" s="33"/>
    </row>
    <row r="231" spans="1:4" ht="31.5" customHeight="1" x14ac:dyDescent="0.3">
      <c r="A231" s="66"/>
      <c r="B231" s="26" t="s">
        <v>1027</v>
      </c>
      <c r="C231" s="32">
        <v>80000</v>
      </c>
      <c r="D231" s="33"/>
    </row>
    <row r="232" spans="1:4" ht="31.5" customHeight="1" x14ac:dyDescent="0.3">
      <c r="A232" s="66"/>
      <c r="B232" s="26" t="s">
        <v>1028</v>
      </c>
      <c r="C232" s="32">
        <v>196000</v>
      </c>
      <c r="D232" s="33"/>
    </row>
    <row r="233" spans="1:4" ht="31.5" customHeight="1" x14ac:dyDescent="0.3">
      <c r="A233" s="66"/>
      <c r="B233" s="26" t="s">
        <v>1029</v>
      </c>
      <c r="C233" s="32">
        <v>26230</v>
      </c>
      <c r="D233" s="33"/>
    </row>
    <row r="234" spans="1:4" ht="31.5" customHeight="1" x14ac:dyDescent="0.3">
      <c r="A234" s="66"/>
      <c r="B234" s="26" t="s">
        <v>1030</v>
      </c>
      <c r="C234" s="32">
        <v>368000</v>
      </c>
      <c r="D234" s="33"/>
    </row>
    <row r="235" spans="1:4" ht="31.5" customHeight="1" x14ac:dyDescent="0.3">
      <c r="A235" s="66"/>
      <c r="B235" s="26" t="s">
        <v>1031</v>
      </c>
      <c r="C235" s="32">
        <v>105000</v>
      </c>
      <c r="D235" s="33"/>
    </row>
    <row r="236" spans="1:4" ht="31.5" customHeight="1" x14ac:dyDescent="0.3">
      <c r="A236" s="66"/>
      <c r="B236" s="26" t="s">
        <v>857</v>
      </c>
      <c r="C236" s="32">
        <v>61000</v>
      </c>
      <c r="D236" s="33"/>
    </row>
    <row r="237" spans="1:4" ht="31.5" customHeight="1" x14ac:dyDescent="0.3">
      <c r="A237" s="66"/>
      <c r="B237" s="26" t="s">
        <v>1032</v>
      </c>
      <c r="C237" s="32">
        <v>300000</v>
      </c>
      <c r="D237" s="33"/>
    </row>
    <row r="238" spans="1:4" ht="31.5" customHeight="1" x14ac:dyDescent="0.3">
      <c r="A238" s="66"/>
      <c r="B238" s="26" t="s">
        <v>857</v>
      </c>
      <c r="C238" s="32">
        <v>180000</v>
      </c>
      <c r="D238" s="33"/>
    </row>
    <row r="239" spans="1:4" ht="31.5" customHeight="1" x14ac:dyDescent="0.3">
      <c r="A239" s="66"/>
      <c r="B239" s="26" t="s">
        <v>1033</v>
      </c>
      <c r="C239" s="32">
        <v>162900</v>
      </c>
      <c r="D239" s="33"/>
    </row>
    <row r="240" spans="1:4" ht="31.5" customHeight="1" x14ac:dyDescent="0.3">
      <c r="A240" s="66"/>
      <c r="B240" s="26" t="s">
        <v>856</v>
      </c>
      <c r="C240" s="32">
        <v>147000</v>
      </c>
      <c r="D240" s="33"/>
    </row>
    <row r="241" spans="1:4" ht="31.5" customHeight="1" x14ac:dyDescent="0.3">
      <c r="A241" s="66"/>
      <c r="B241" s="26" t="s">
        <v>1034</v>
      </c>
      <c r="C241" s="32">
        <v>488000</v>
      </c>
      <c r="D241" s="33"/>
    </row>
    <row r="242" spans="1:4" ht="31.5" customHeight="1" x14ac:dyDescent="0.3">
      <c r="A242" s="66"/>
      <c r="B242" s="26" t="s">
        <v>1035</v>
      </c>
      <c r="C242" s="32">
        <v>428000</v>
      </c>
      <c r="D242" s="33"/>
    </row>
    <row r="243" spans="1:4" ht="31.5" customHeight="1" x14ac:dyDescent="0.3">
      <c r="A243" s="66"/>
      <c r="B243" s="26" t="s">
        <v>1036</v>
      </c>
      <c r="C243" s="32">
        <v>128000</v>
      </c>
      <c r="D243" s="33"/>
    </row>
    <row r="244" spans="1:4" ht="31.5" customHeight="1" x14ac:dyDescent="0.3">
      <c r="A244" s="66"/>
      <c r="B244" s="26" t="s">
        <v>1037</v>
      </c>
      <c r="C244" s="32">
        <v>495000</v>
      </c>
      <c r="D244" s="33"/>
    </row>
    <row r="245" spans="1:4" ht="31.5" customHeight="1" x14ac:dyDescent="0.3">
      <c r="A245" s="66"/>
      <c r="B245" s="26" t="s">
        <v>1038</v>
      </c>
      <c r="C245" s="32">
        <v>450000</v>
      </c>
      <c r="D245" s="33"/>
    </row>
    <row r="246" spans="1:4" ht="31.5" customHeight="1" x14ac:dyDescent="0.3">
      <c r="A246" s="66"/>
      <c r="B246" s="26" t="s">
        <v>1039</v>
      </c>
      <c r="C246" s="32">
        <v>255000</v>
      </c>
      <c r="D246" s="33"/>
    </row>
    <row r="247" spans="1:4" ht="31.5" customHeight="1" x14ac:dyDescent="0.3">
      <c r="A247" s="66"/>
      <c r="B247" s="26" t="s">
        <v>1040</v>
      </c>
      <c r="C247" s="32">
        <v>140000</v>
      </c>
      <c r="D247" s="33"/>
    </row>
    <row r="248" spans="1:4" ht="31.5" customHeight="1" x14ac:dyDescent="0.3">
      <c r="A248" s="66"/>
      <c r="B248" s="26" t="s">
        <v>1041</v>
      </c>
      <c r="C248" s="32">
        <v>106000</v>
      </c>
      <c r="D248" s="33"/>
    </row>
    <row r="249" spans="1:4" ht="31.5" customHeight="1" x14ac:dyDescent="0.3">
      <c r="A249" s="66"/>
      <c r="B249" s="26" t="s">
        <v>1042</v>
      </c>
      <c r="C249" s="32">
        <v>295000</v>
      </c>
      <c r="D249" s="33"/>
    </row>
    <row r="250" spans="1:4" ht="31.5" customHeight="1" x14ac:dyDescent="0.3">
      <c r="A250" s="66"/>
      <c r="B250" s="26" t="s">
        <v>1043</v>
      </c>
      <c r="C250" s="32">
        <v>450000</v>
      </c>
      <c r="D250" s="33"/>
    </row>
    <row r="251" spans="1:4" ht="31.5" customHeight="1" x14ac:dyDescent="0.3">
      <c r="A251" s="66"/>
      <c r="B251" s="26" t="s">
        <v>928</v>
      </c>
      <c r="C251" s="32">
        <v>196000</v>
      </c>
      <c r="D251" s="33"/>
    </row>
    <row r="252" spans="1:4" ht="31.5" customHeight="1" x14ac:dyDescent="0.3">
      <c r="A252" s="66"/>
      <c r="B252" s="26" t="s">
        <v>1044</v>
      </c>
      <c r="C252" s="32">
        <v>446000</v>
      </c>
      <c r="D252" s="33"/>
    </row>
    <row r="253" spans="1:4" ht="31.5" customHeight="1" x14ac:dyDescent="0.3">
      <c r="A253" s="66"/>
      <c r="B253" s="26" t="s">
        <v>1045</v>
      </c>
      <c r="C253" s="32">
        <v>180000</v>
      </c>
      <c r="D253" s="33"/>
    </row>
    <row r="254" spans="1:4" ht="31.5" customHeight="1" x14ac:dyDescent="0.3">
      <c r="A254" s="66"/>
      <c r="B254" s="26" t="s">
        <v>1046</v>
      </c>
      <c r="C254" s="32">
        <v>151000</v>
      </c>
      <c r="D254" s="33"/>
    </row>
    <row r="255" spans="1:4" ht="31.5" customHeight="1" x14ac:dyDescent="0.3">
      <c r="A255" s="66"/>
      <c r="B255" s="26" t="s">
        <v>1004</v>
      </c>
      <c r="C255" s="32">
        <v>89000</v>
      </c>
      <c r="D255" s="33"/>
    </row>
    <row r="256" spans="1:4" ht="31.5" customHeight="1" x14ac:dyDescent="0.3">
      <c r="A256" s="66"/>
      <c r="B256" s="26" t="s">
        <v>1047</v>
      </c>
      <c r="C256" s="32">
        <v>180000</v>
      </c>
      <c r="D256" s="33"/>
    </row>
    <row r="257" spans="1:4" ht="31.5" customHeight="1" x14ac:dyDescent="0.3">
      <c r="A257" s="66"/>
      <c r="B257" s="26" t="s">
        <v>1048</v>
      </c>
      <c r="C257" s="32">
        <v>356000</v>
      </c>
      <c r="D257" s="33"/>
    </row>
    <row r="258" spans="1:4" ht="31.5" customHeight="1" x14ac:dyDescent="0.3">
      <c r="A258" s="66"/>
      <c r="B258" s="26" t="s">
        <v>1048</v>
      </c>
      <c r="C258" s="32">
        <v>330000</v>
      </c>
      <c r="D258" s="33"/>
    </row>
    <row r="259" spans="1:4" ht="31.5" customHeight="1" x14ac:dyDescent="0.3">
      <c r="A259" s="66"/>
      <c r="B259" s="26" t="s">
        <v>1049</v>
      </c>
      <c r="C259" s="32">
        <v>41000</v>
      </c>
      <c r="D259" s="33"/>
    </row>
    <row r="260" spans="1:4" ht="31.5" customHeight="1" x14ac:dyDescent="0.3">
      <c r="A260" s="66"/>
      <c r="B260" s="26" t="s">
        <v>1050</v>
      </c>
      <c r="C260" s="32">
        <v>313000</v>
      </c>
      <c r="D260" s="33"/>
    </row>
    <row r="261" spans="1:4" ht="31.5" customHeight="1" x14ac:dyDescent="0.3">
      <c r="A261" s="66"/>
      <c r="B261" s="26" t="s">
        <v>1051</v>
      </c>
      <c r="C261" s="32">
        <v>137000</v>
      </c>
      <c r="D261" s="33"/>
    </row>
    <row r="262" spans="1:4" ht="31.5" customHeight="1" x14ac:dyDescent="0.3">
      <c r="A262" s="66"/>
      <c r="B262" s="26" t="s">
        <v>1052</v>
      </c>
      <c r="C262" s="32">
        <v>219000</v>
      </c>
      <c r="D262" s="33"/>
    </row>
    <row r="263" spans="1:4" ht="31.5" customHeight="1" x14ac:dyDescent="0.3">
      <c r="A263" s="66"/>
      <c r="B263" s="26" t="s">
        <v>1051</v>
      </c>
      <c r="C263" s="32">
        <v>140000</v>
      </c>
      <c r="D263" s="33"/>
    </row>
    <row r="264" spans="1:4" ht="31.5" customHeight="1" x14ac:dyDescent="0.3">
      <c r="A264" s="66"/>
      <c r="B264" s="26" t="s">
        <v>1053</v>
      </c>
      <c r="C264" s="32">
        <v>465000</v>
      </c>
      <c r="D264" s="33"/>
    </row>
    <row r="265" spans="1:4" ht="31.5" customHeight="1" x14ac:dyDescent="0.3">
      <c r="A265" s="66"/>
      <c r="B265" s="26" t="s">
        <v>1054</v>
      </c>
      <c r="C265" s="32">
        <v>82000</v>
      </c>
      <c r="D265" s="33"/>
    </row>
    <row r="266" spans="1:4" ht="31.5" customHeight="1" x14ac:dyDescent="0.3">
      <c r="A266" s="66"/>
      <c r="B266" s="26" t="s">
        <v>1055</v>
      </c>
      <c r="C266" s="32">
        <v>86000</v>
      </c>
      <c r="D266" s="33"/>
    </row>
    <row r="267" spans="1:4" ht="31.5" customHeight="1" x14ac:dyDescent="0.3">
      <c r="A267" s="66"/>
      <c r="B267" s="26" t="s">
        <v>1056</v>
      </c>
      <c r="C267" s="32">
        <v>250000</v>
      </c>
      <c r="D267" s="33"/>
    </row>
    <row r="268" spans="1:4" ht="31.5" customHeight="1" x14ac:dyDescent="0.3">
      <c r="A268" s="66"/>
      <c r="B268" s="26" t="s">
        <v>1057</v>
      </c>
      <c r="C268" s="32">
        <v>212000</v>
      </c>
      <c r="D268" s="33"/>
    </row>
    <row r="269" spans="1:4" ht="31.5" customHeight="1" x14ac:dyDescent="0.3">
      <c r="A269" s="66"/>
      <c r="B269" s="26" t="s">
        <v>1058</v>
      </c>
      <c r="C269" s="32">
        <v>96000</v>
      </c>
      <c r="D269" s="33"/>
    </row>
    <row r="270" spans="1:4" ht="31.5" customHeight="1" x14ac:dyDescent="0.3">
      <c r="A270" s="66"/>
      <c r="B270" s="26" t="s">
        <v>1059</v>
      </c>
      <c r="C270" s="32">
        <v>30000</v>
      </c>
      <c r="D270" s="33"/>
    </row>
    <row r="271" spans="1:4" ht="31.5" customHeight="1" x14ac:dyDescent="0.3">
      <c r="A271" s="66"/>
      <c r="B271" s="26" t="s">
        <v>1060</v>
      </c>
      <c r="C271" s="32">
        <v>104000</v>
      </c>
      <c r="D271" s="33"/>
    </row>
    <row r="272" spans="1:4" ht="31.5" customHeight="1" x14ac:dyDescent="0.3">
      <c r="A272" s="66"/>
      <c r="B272" s="26" t="s">
        <v>1061</v>
      </c>
      <c r="C272" s="32">
        <v>380000</v>
      </c>
      <c r="D272" s="33"/>
    </row>
    <row r="273" spans="1:4" ht="31.5" customHeight="1" x14ac:dyDescent="0.3">
      <c r="A273" s="66"/>
      <c r="B273" s="26" t="s">
        <v>1062</v>
      </c>
      <c r="C273" s="32">
        <v>100000</v>
      </c>
      <c r="D273" s="33"/>
    </row>
    <row r="274" spans="1:4" ht="31.5" customHeight="1" x14ac:dyDescent="0.3">
      <c r="A274" s="66"/>
      <c r="B274" s="26" t="s">
        <v>857</v>
      </c>
      <c r="C274" s="32">
        <v>178000</v>
      </c>
      <c r="D274" s="33"/>
    </row>
    <row r="275" spans="1:4" ht="31.5" customHeight="1" x14ac:dyDescent="0.3">
      <c r="A275" s="66"/>
      <c r="B275" s="26" t="s">
        <v>857</v>
      </c>
      <c r="C275" s="32">
        <v>132000</v>
      </c>
      <c r="D275" s="33"/>
    </row>
    <row r="276" spans="1:4" ht="31.5" customHeight="1" x14ac:dyDescent="0.3">
      <c r="A276" s="66"/>
      <c r="B276" s="26" t="s">
        <v>1063</v>
      </c>
      <c r="C276" s="32">
        <v>173000</v>
      </c>
      <c r="D276" s="33"/>
    </row>
    <row r="277" spans="1:4" ht="31.5" customHeight="1" x14ac:dyDescent="0.3">
      <c r="A277" s="66"/>
      <c r="B277" s="26" t="s">
        <v>1064</v>
      </c>
      <c r="C277" s="32">
        <v>249000</v>
      </c>
      <c r="D277" s="33"/>
    </row>
    <row r="278" spans="1:4" ht="31.5" customHeight="1" x14ac:dyDescent="0.3">
      <c r="A278" s="66"/>
      <c r="B278" s="26" t="s">
        <v>1065</v>
      </c>
      <c r="C278" s="32">
        <v>220000</v>
      </c>
      <c r="D278" s="33"/>
    </row>
    <row r="279" spans="1:4" ht="31.5" customHeight="1" x14ac:dyDescent="0.3">
      <c r="A279" s="66"/>
      <c r="B279" s="26" t="s">
        <v>1066</v>
      </c>
      <c r="C279" s="32">
        <v>144000</v>
      </c>
      <c r="D279" s="33"/>
    </row>
    <row r="280" spans="1:4" ht="31.5" customHeight="1" x14ac:dyDescent="0.3">
      <c r="A280" s="66"/>
      <c r="B280" s="26" t="s">
        <v>1067</v>
      </c>
      <c r="C280" s="32">
        <v>100000</v>
      </c>
      <c r="D280" s="33"/>
    </row>
    <row r="281" spans="1:4" ht="31.5" customHeight="1" x14ac:dyDescent="0.3">
      <c r="A281" s="66"/>
      <c r="B281" s="26" t="s">
        <v>1068</v>
      </c>
      <c r="C281" s="32">
        <v>109000</v>
      </c>
      <c r="D281" s="33"/>
    </row>
    <row r="282" spans="1:4" ht="31.5" customHeight="1" x14ac:dyDescent="0.3">
      <c r="A282" s="66"/>
      <c r="B282" s="26" t="s">
        <v>1069</v>
      </c>
      <c r="C282" s="32">
        <v>304000</v>
      </c>
      <c r="D282" s="33"/>
    </row>
    <row r="283" spans="1:4" ht="31.5" customHeight="1" x14ac:dyDescent="0.3">
      <c r="A283" s="60" t="s">
        <v>1070</v>
      </c>
      <c r="B283" s="61"/>
      <c r="C283" s="32">
        <f>SUM(C284:C357)</f>
        <v>19346910</v>
      </c>
      <c r="D283" s="33"/>
    </row>
    <row r="284" spans="1:4" ht="31.5" customHeight="1" x14ac:dyDescent="0.3">
      <c r="A284" s="65" t="s">
        <v>1071</v>
      </c>
      <c r="B284" s="26" t="s">
        <v>1072</v>
      </c>
      <c r="C284" s="32">
        <v>116000</v>
      </c>
      <c r="D284" s="33"/>
    </row>
    <row r="285" spans="1:4" ht="31.5" customHeight="1" x14ac:dyDescent="0.3">
      <c r="A285" s="66"/>
      <c r="B285" s="26" t="s">
        <v>1032</v>
      </c>
      <c r="C285" s="32">
        <v>475000</v>
      </c>
      <c r="D285" s="33"/>
    </row>
    <row r="286" spans="1:4" ht="31.5" customHeight="1" x14ac:dyDescent="0.3">
      <c r="A286" s="66"/>
      <c r="B286" s="26" t="s">
        <v>1073</v>
      </c>
      <c r="C286" s="32">
        <v>180000</v>
      </c>
      <c r="D286" s="33"/>
    </row>
    <row r="287" spans="1:4" ht="31.5" customHeight="1" x14ac:dyDescent="0.3">
      <c r="A287" s="66"/>
      <c r="B287" s="26" t="s">
        <v>1074</v>
      </c>
      <c r="C287" s="32">
        <v>196000</v>
      </c>
      <c r="D287" s="33"/>
    </row>
    <row r="288" spans="1:4" ht="31.5" customHeight="1" x14ac:dyDescent="0.3">
      <c r="A288" s="66"/>
      <c r="B288" s="26" t="s">
        <v>1075</v>
      </c>
      <c r="C288" s="32">
        <v>464000</v>
      </c>
      <c r="D288" s="33"/>
    </row>
    <row r="289" spans="1:4" ht="31.5" customHeight="1" x14ac:dyDescent="0.3">
      <c r="A289" s="66"/>
      <c r="B289" s="26" t="s">
        <v>1076</v>
      </c>
      <c r="C289" s="32">
        <v>200000</v>
      </c>
      <c r="D289" s="33"/>
    </row>
    <row r="290" spans="1:4" ht="31.5" customHeight="1" x14ac:dyDescent="0.3">
      <c r="A290" s="66"/>
      <c r="B290" s="26" t="s">
        <v>1077</v>
      </c>
      <c r="C290" s="32">
        <v>176500</v>
      </c>
      <c r="D290" s="33"/>
    </row>
    <row r="291" spans="1:4" ht="31.5" customHeight="1" x14ac:dyDescent="0.3">
      <c r="A291" s="66"/>
      <c r="B291" s="26" t="s">
        <v>1078</v>
      </c>
      <c r="C291" s="32">
        <v>59000</v>
      </c>
      <c r="D291" s="33"/>
    </row>
    <row r="292" spans="1:4" ht="31.5" customHeight="1" x14ac:dyDescent="0.3">
      <c r="A292" s="66"/>
      <c r="B292" s="26" t="s">
        <v>1078</v>
      </c>
      <c r="C292" s="32">
        <v>66000</v>
      </c>
      <c r="D292" s="33"/>
    </row>
    <row r="293" spans="1:4" ht="31.5" customHeight="1" x14ac:dyDescent="0.3">
      <c r="A293" s="66"/>
      <c r="B293" s="26" t="s">
        <v>1079</v>
      </c>
      <c r="C293" s="32">
        <v>67000</v>
      </c>
      <c r="D293" s="33"/>
    </row>
    <row r="294" spans="1:4" ht="31.5" customHeight="1" x14ac:dyDescent="0.3">
      <c r="A294" s="66"/>
      <c r="B294" s="26" t="s">
        <v>1080</v>
      </c>
      <c r="C294" s="32">
        <v>379000</v>
      </c>
      <c r="D294" s="33"/>
    </row>
    <row r="295" spans="1:4" ht="31.5" customHeight="1" x14ac:dyDescent="0.3">
      <c r="A295" s="66"/>
      <c r="B295" s="26" t="s">
        <v>1081</v>
      </c>
      <c r="C295" s="32">
        <v>260000</v>
      </c>
      <c r="D295" s="33"/>
    </row>
    <row r="296" spans="1:4" ht="31.5" customHeight="1" x14ac:dyDescent="0.3">
      <c r="A296" s="66"/>
      <c r="B296" s="26" t="s">
        <v>1082</v>
      </c>
      <c r="C296" s="32">
        <v>120000</v>
      </c>
      <c r="D296" s="33"/>
    </row>
    <row r="297" spans="1:4" ht="31.5" customHeight="1" x14ac:dyDescent="0.3">
      <c r="A297" s="66"/>
      <c r="B297" s="26" t="s">
        <v>1083</v>
      </c>
      <c r="C297" s="32">
        <v>147000</v>
      </c>
      <c r="D297" s="33"/>
    </row>
    <row r="298" spans="1:4" ht="31.5" customHeight="1" x14ac:dyDescent="0.3">
      <c r="A298" s="66"/>
      <c r="B298" s="26" t="s">
        <v>1084</v>
      </c>
      <c r="C298" s="32">
        <v>210000</v>
      </c>
      <c r="D298" s="33"/>
    </row>
    <row r="299" spans="1:4" ht="31.5" customHeight="1" x14ac:dyDescent="0.3">
      <c r="A299" s="66"/>
      <c r="B299" s="26" t="s">
        <v>1085</v>
      </c>
      <c r="C299" s="32">
        <v>96000</v>
      </c>
      <c r="D299" s="33"/>
    </row>
    <row r="300" spans="1:4" ht="31.5" customHeight="1" x14ac:dyDescent="0.3">
      <c r="A300" s="66"/>
      <c r="B300" s="26" t="s">
        <v>1086</v>
      </c>
      <c r="C300" s="32">
        <v>200000</v>
      </c>
      <c r="D300" s="33"/>
    </row>
    <row r="301" spans="1:4" ht="31.5" customHeight="1" x14ac:dyDescent="0.3">
      <c r="A301" s="66"/>
      <c r="B301" s="26" t="s">
        <v>1087</v>
      </c>
      <c r="C301" s="32">
        <v>135000</v>
      </c>
      <c r="D301" s="33"/>
    </row>
    <row r="302" spans="1:4" ht="31.5" customHeight="1" x14ac:dyDescent="0.3">
      <c r="A302" s="66"/>
      <c r="B302" s="26" t="s">
        <v>1088</v>
      </c>
      <c r="C302" s="32">
        <v>440000</v>
      </c>
      <c r="D302" s="33"/>
    </row>
    <row r="303" spans="1:4" ht="31.5" customHeight="1" x14ac:dyDescent="0.3">
      <c r="A303" s="66"/>
      <c r="B303" s="26" t="s">
        <v>1089</v>
      </c>
      <c r="C303" s="32">
        <v>200000</v>
      </c>
      <c r="D303" s="33"/>
    </row>
    <row r="304" spans="1:4" ht="31.5" customHeight="1" x14ac:dyDescent="0.3">
      <c r="A304" s="66"/>
      <c r="B304" s="26" t="s">
        <v>1090</v>
      </c>
      <c r="C304" s="32">
        <v>259810</v>
      </c>
      <c r="D304" s="33"/>
    </row>
    <row r="305" spans="1:4" ht="31.5" customHeight="1" x14ac:dyDescent="0.3">
      <c r="A305" s="66"/>
      <c r="B305" s="26" t="s">
        <v>1091</v>
      </c>
      <c r="C305" s="32">
        <v>114000</v>
      </c>
      <c r="D305" s="33"/>
    </row>
    <row r="306" spans="1:4" ht="31.5" customHeight="1" x14ac:dyDescent="0.3">
      <c r="A306" s="66"/>
      <c r="B306" s="26" t="s">
        <v>1092</v>
      </c>
      <c r="C306" s="32">
        <v>225000</v>
      </c>
      <c r="D306" s="33"/>
    </row>
    <row r="307" spans="1:4" ht="31.5" customHeight="1" x14ac:dyDescent="0.3">
      <c r="A307" s="66"/>
      <c r="B307" s="26" t="s">
        <v>1093</v>
      </c>
      <c r="C307" s="32">
        <v>400000</v>
      </c>
      <c r="D307" s="33"/>
    </row>
    <row r="308" spans="1:4" ht="31.5" customHeight="1" x14ac:dyDescent="0.3">
      <c r="A308" s="66"/>
      <c r="B308" s="26" t="s">
        <v>1094</v>
      </c>
      <c r="C308" s="32">
        <v>491000</v>
      </c>
      <c r="D308" s="33"/>
    </row>
    <row r="309" spans="1:4" ht="31.5" customHeight="1" x14ac:dyDescent="0.3">
      <c r="A309" s="66"/>
      <c r="B309" s="26" t="s">
        <v>1095</v>
      </c>
      <c r="C309" s="32">
        <v>348000</v>
      </c>
      <c r="D309" s="33"/>
    </row>
    <row r="310" spans="1:4" ht="31.5" customHeight="1" x14ac:dyDescent="0.3">
      <c r="A310" s="66"/>
      <c r="B310" s="26" t="s">
        <v>1096</v>
      </c>
      <c r="C310" s="32">
        <v>56600</v>
      </c>
      <c r="D310" s="33"/>
    </row>
    <row r="311" spans="1:4" ht="31.5" customHeight="1" x14ac:dyDescent="0.3">
      <c r="A311" s="66"/>
      <c r="B311" s="26" t="s">
        <v>1097</v>
      </c>
      <c r="C311" s="32">
        <v>48000</v>
      </c>
      <c r="D311" s="33"/>
    </row>
    <row r="312" spans="1:4" ht="31.5" customHeight="1" x14ac:dyDescent="0.3">
      <c r="A312" s="66"/>
      <c r="B312" s="26" t="s">
        <v>1098</v>
      </c>
      <c r="C312" s="32">
        <v>196000</v>
      </c>
      <c r="D312" s="33"/>
    </row>
    <row r="313" spans="1:4" ht="31.5" customHeight="1" x14ac:dyDescent="0.3">
      <c r="A313" s="66"/>
      <c r="B313" s="26" t="s">
        <v>1099</v>
      </c>
      <c r="C313" s="32">
        <v>321000</v>
      </c>
      <c r="D313" s="33"/>
    </row>
    <row r="314" spans="1:4" ht="31.5" customHeight="1" x14ac:dyDescent="0.3">
      <c r="A314" s="66"/>
      <c r="B314" s="26" t="s">
        <v>1100</v>
      </c>
      <c r="C314" s="32">
        <v>480000</v>
      </c>
      <c r="D314" s="33"/>
    </row>
    <row r="315" spans="1:4" ht="31.5" customHeight="1" x14ac:dyDescent="0.3">
      <c r="A315" s="66"/>
      <c r="B315" s="26" t="s">
        <v>1101</v>
      </c>
      <c r="C315" s="32">
        <v>175000</v>
      </c>
      <c r="D315" s="33"/>
    </row>
    <row r="316" spans="1:4" ht="31.5" customHeight="1" x14ac:dyDescent="0.3">
      <c r="A316" s="66"/>
      <c r="B316" s="26" t="s">
        <v>1102</v>
      </c>
      <c r="C316" s="32">
        <v>396000</v>
      </c>
      <c r="D316" s="33"/>
    </row>
    <row r="317" spans="1:4" ht="31.5" customHeight="1" x14ac:dyDescent="0.3">
      <c r="A317" s="66"/>
      <c r="B317" s="26" t="s">
        <v>1103</v>
      </c>
      <c r="C317" s="32">
        <v>540000</v>
      </c>
      <c r="D317" s="33"/>
    </row>
    <row r="318" spans="1:4" ht="31.5" customHeight="1" x14ac:dyDescent="0.3">
      <c r="A318" s="66"/>
      <c r="B318" s="26" t="s">
        <v>1104</v>
      </c>
      <c r="C318" s="32">
        <v>132000</v>
      </c>
      <c r="D318" s="33"/>
    </row>
    <row r="319" spans="1:4" ht="31.5" customHeight="1" x14ac:dyDescent="0.3">
      <c r="A319" s="66"/>
      <c r="B319" s="26" t="s">
        <v>903</v>
      </c>
      <c r="C319" s="32">
        <v>366000</v>
      </c>
      <c r="D319" s="33"/>
    </row>
    <row r="320" spans="1:4" ht="31.5" customHeight="1" x14ac:dyDescent="0.3">
      <c r="A320" s="66"/>
      <c r="B320" s="26" t="s">
        <v>1105</v>
      </c>
      <c r="C320" s="32">
        <v>210000</v>
      </c>
      <c r="D320" s="33"/>
    </row>
    <row r="321" spans="1:4" ht="31.5" customHeight="1" x14ac:dyDescent="0.3">
      <c r="A321" s="66"/>
      <c r="B321" s="26" t="s">
        <v>1106</v>
      </c>
      <c r="C321" s="32">
        <v>435000</v>
      </c>
      <c r="D321" s="33"/>
    </row>
    <row r="322" spans="1:4" ht="31.5" customHeight="1" x14ac:dyDescent="0.3">
      <c r="A322" s="66"/>
      <c r="B322" s="26" t="s">
        <v>857</v>
      </c>
      <c r="C322" s="32">
        <v>37000</v>
      </c>
      <c r="D322" s="33"/>
    </row>
    <row r="323" spans="1:4" ht="31.5" customHeight="1" x14ac:dyDescent="0.3">
      <c r="A323" s="66"/>
      <c r="B323" s="26" t="s">
        <v>1107</v>
      </c>
      <c r="C323" s="32">
        <v>428000</v>
      </c>
      <c r="D323" s="33"/>
    </row>
    <row r="324" spans="1:4" ht="31.5" customHeight="1" x14ac:dyDescent="0.3">
      <c r="A324" s="66"/>
      <c r="B324" s="26" t="s">
        <v>1108</v>
      </c>
      <c r="C324" s="32">
        <v>57000</v>
      </c>
      <c r="D324" s="33"/>
    </row>
    <row r="325" spans="1:4" ht="31.5" customHeight="1" x14ac:dyDescent="0.3">
      <c r="A325" s="66"/>
      <c r="B325" s="26" t="s">
        <v>1109</v>
      </c>
      <c r="C325" s="32">
        <v>54000</v>
      </c>
      <c r="D325" s="33"/>
    </row>
    <row r="326" spans="1:4" ht="31.5" customHeight="1" x14ac:dyDescent="0.3">
      <c r="A326" s="66"/>
      <c r="B326" s="26" t="s">
        <v>1110</v>
      </c>
      <c r="C326" s="32">
        <v>193000</v>
      </c>
      <c r="D326" s="33"/>
    </row>
    <row r="327" spans="1:4" ht="31.5" customHeight="1" x14ac:dyDescent="0.3">
      <c r="A327" s="66"/>
      <c r="B327" s="26" t="s">
        <v>1111</v>
      </c>
      <c r="C327" s="32">
        <v>333000</v>
      </c>
      <c r="D327" s="33"/>
    </row>
    <row r="328" spans="1:4" ht="31.5" customHeight="1" x14ac:dyDescent="0.3">
      <c r="A328" s="66"/>
      <c r="B328" s="26" t="s">
        <v>1112</v>
      </c>
      <c r="C328" s="32">
        <v>300000</v>
      </c>
      <c r="D328" s="33"/>
    </row>
    <row r="329" spans="1:4" ht="31.5" customHeight="1" x14ac:dyDescent="0.3">
      <c r="A329" s="66"/>
      <c r="B329" s="26" t="s">
        <v>1113</v>
      </c>
      <c r="C329" s="32">
        <v>476000</v>
      </c>
      <c r="D329" s="33"/>
    </row>
    <row r="330" spans="1:4" ht="31.5" customHeight="1" x14ac:dyDescent="0.3">
      <c r="A330" s="66"/>
      <c r="B330" s="26" t="s">
        <v>1090</v>
      </c>
      <c r="C330" s="32">
        <v>185000</v>
      </c>
      <c r="D330" s="33"/>
    </row>
    <row r="331" spans="1:4" ht="31.5" customHeight="1" x14ac:dyDescent="0.3">
      <c r="A331" s="66"/>
      <c r="B331" s="26" t="s">
        <v>1114</v>
      </c>
      <c r="C331" s="32">
        <v>261000</v>
      </c>
      <c r="D331" s="33"/>
    </row>
    <row r="332" spans="1:4" ht="31.5" customHeight="1" x14ac:dyDescent="0.3">
      <c r="A332" s="66"/>
      <c r="B332" s="26" t="s">
        <v>1115</v>
      </c>
      <c r="C332" s="32">
        <v>146000</v>
      </c>
      <c r="D332" s="33"/>
    </row>
    <row r="333" spans="1:4" ht="31.5" customHeight="1" x14ac:dyDescent="0.3">
      <c r="A333" s="66"/>
      <c r="B333" s="26" t="s">
        <v>1116</v>
      </c>
      <c r="C333" s="32">
        <v>186000</v>
      </c>
      <c r="D333" s="33"/>
    </row>
    <row r="334" spans="1:4" ht="31.5" customHeight="1" x14ac:dyDescent="0.3">
      <c r="A334" s="66"/>
      <c r="B334" s="26" t="s">
        <v>1117</v>
      </c>
      <c r="C334" s="32">
        <v>475000</v>
      </c>
      <c r="D334" s="33"/>
    </row>
    <row r="335" spans="1:4" ht="31.5" customHeight="1" x14ac:dyDescent="0.3">
      <c r="A335" s="66"/>
      <c r="B335" s="26" t="s">
        <v>1118</v>
      </c>
      <c r="C335" s="32">
        <v>91000</v>
      </c>
      <c r="D335" s="33"/>
    </row>
    <row r="336" spans="1:4" ht="31.5" customHeight="1" x14ac:dyDescent="0.3">
      <c r="A336" s="66"/>
      <c r="B336" s="26" t="s">
        <v>1119</v>
      </c>
      <c r="C336" s="32">
        <v>440000</v>
      </c>
      <c r="D336" s="33"/>
    </row>
    <row r="337" spans="1:4" ht="31.5" customHeight="1" x14ac:dyDescent="0.3">
      <c r="A337" s="66"/>
      <c r="B337" s="26" t="s">
        <v>1120</v>
      </c>
      <c r="C337" s="32">
        <v>100000</v>
      </c>
      <c r="D337" s="33"/>
    </row>
    <row r="338" spans="1:4" ht="31.5" customHeight="1" x14ac:dyDescent="0.3">
      <c r="A338" s="66"/>
      <c r="B338" s="26" t="s">
        <v>1121</v>
      </c>
      <c r="C338" s="32">
        <v>64000</v>
      </c>
      <c r="D338" s="33"/>
    </row>
    <row r="339" spans="1:4" ht="31.5" customHeight="1" x14ac:dyDescent="0.3">
      <c r="A339" s="66"/>
      <c r="B339" s="26" t="s">
        <v>1122</v>
      </c>
      <c r="C339" s="32">
        <v>108000</v>
      </c>
      <c r="D339" s="33"/>
    </row>
    <row r="340" spans="1:4" ht="31.5" customHeight="1" x14ac:dyDescent="0.3">
      <c r="A340" s="66"/>
      <c r="B340" s="26" t="s">
        <v>1123</v>
      </c>
      <c r="C340" s="32">
        <v>262000</v>
      </c>
      <c r="D340" s="33"/>
    </row>
    <row r="341" spans="1:4" ht="31.5" customHeight="1" x14ac:dyDescent="0.3">
      <c r="A341" s="66"/>
      <c r="B341" s="26" t="s">
        <v>1124</v>
      </c>
      <c r="C341" s="32">
        <v>469000</v>
      </c>
      <c r="D341" s="33"/>
    </row>
    <row r="342" spans="1:4" ht="31.5" customHeight="1" x14ac:dyDescent="0.3">
      <c r="A342" s="66"/>
      <c r="B342" s="26" t="s">
        <v>1125</v>
      </c>
      <c r="C342" s="32">
        <v>128000</v>
      </c>
      <c r="D342" s="33"/>
    </row>
    <row r="343" spans="1:4" ht="31.5" customHeight="1" x14ac:dyDescent="0.3">
      <c r="A343" s="66"/>
      <c r="B343" s="26" t="s">
        <v>923</v>
      </c>
      <c r="C343" s="32">
        <v>340000</v>
      </c>
      <c r="D343" s="33"/>
    </row>
    <row r="344" spans="1:4" ht="31.5" customHeight="1" x14ac:dyDescent="0.3">
      <c r="A344" s="66"/>
      <c r="B344" s="26" t="s">
        <v>1126</v>
      </c>
      <c r="C344" s="32">
        <v>450000</v>
      </c>
      <c r="D344" s="33"/>
    </row>
    <row r="345" spans="1:4" ht="31.5" customHeight="1" x14ac:dyDescent="0.3">
      <c r="A345" s="66"/>
      <c r="B345" s="26" t="s">
        <v>1126</v>
      </c>
      <c r="C345" s="32">
        <v>450000</v>
      </c>
      <c r="D345" s="33"/>
    </row>
    <row r="346" spans="1:4" ht="31.5" customHeight="1" x14ac:dyDescent="0.3">
      <c r="A346" s="66"/>
      <c r="B346" s="26" t="s">
        <v>1127</v>
      </c>
      <c r="C346" s="32">
        <v>210000</v>
      </c>
      <c r="D346" s="33"/>
    </row>
    <row r="347" spans="1:4" ht="31.5" customHeight="1" x14ac:dyDescent="0.3">
      <c r="A347" s="66"/>
      <c r="B347" s="26" t="s">
        <v>830</v>
      </c>
      <c r="C347" s="32">
        <v>280000</v>
      </c>
      <c r="D347" s="33"/>
    </row>
    <row r="348" spans="1:4" ht="31.5" customHeight="1" x14ac:dyDescent="0.3">
      <c r="A348" s="66"/>
      <c r="B348" s="26" t="s">
        <v>1128</v>
      </c>
      <c r="C348" s="32">
        <v>438000</v>
      </c>
      <c r="D348" s="33"/>
    </row>
    <row r="349" spans="1:4" ht="31.5" customHeight="1" x14ac:dyDescent="0.3">
      <c r="A349" s="66"/>
      <c r="B349" s="26" t="s">
        <v>1129</v>
      </c>
      <c r="C349" s="32">
        <v>387000</v>
      </c>
      <c r="D349" s="33"/>
    </row>
    <row r="350" spans="1:4" ht="31.5" customHeight="1" x14ac:dyDescent="0.3">
      <c r="A350" s="66"/>
      <c r="B350" s="26" t="s">
        <v>1130</v>
      </c>
      <c r="C350" s="32">
        <v>264500</v>
      </c>
      <c r="D350" s="33"/>
    </row>
    <row r="351" spans="1:4" ht="31.5" customHeight="1" x14ac:dyDescent="0.3">
      <c r="A351" s="66"/>
      <c r="B351" s="26" t="s">
        <v>856</v>
      </c>
      <c r="C351" s="32">
        <v>270000</v>
      </c>
      <c r="D351" s="33"/>
    </row>
    <row r="352" spans="1:4" ht="31.5" customHeight="1" x14ac:dyDescent="0.3">
      <c r="A352" s="66"/>
      <c r="B352" s="26" t="s">
        <v>1090</v>
      </c>
      <c r="C352" s="32">
        <v>393500</v>
      </c>
      <c r="D352" s="33"/>
    </row>
    <row r="353" spans="1:4" ht="31.5" customHeight="1" x14ac:dyDescent="0.3">
      <c r="A353" s="66"/>
      <c r="B353" s="26" t="s">
        <v>1131</v>
      </c>
      <c r="C353" s="32">
        <v>243000</v>
      </c>
      <c r="D353" s="33"/>
    </row>
    <row r="354" spans="1:4" ht="31.5" customHeight="1" x14ac:dyDescent="0.3">
      <c r="A354" s="66"/>
      <c r="B354" s="26" t="s">
        <v>1132</v>
      </c>
      <c r="C354" s="32">
        <v>487000</v>
      </c>
      <c r="D354" s="33"/>
    </row>
    <row r="355" spans="1:4" ht="31.5" customHeight="1" x14ac:dyDescent="0.3">
      <c r="A355" s="66"/>
      <c r="B355" s="26" t="s">
        <v>1131</v>
      </c>
      <c r="C355" s="32">
        <v>231000</v>
      </c>
      <c r="D355" s="33"/>
    </row>
    <row r="356" spans="1:4" ht="31.5" customHeight="1" x14ac:dyDescent="0.3">
      <c r="A356" s="66"/>
      <c r="B356" s="26" t="s">
        <v>1133</v>
      </c>
      <c r="C356" s="32">
        <v>256000</v>
      </c>
      <c r="D356" s="33"/>
    </row>
    <row r="357" spans="1:4" ht="31.5" customHeight="1" x14ac:dyDescent="0.3">
      <c r="A357" s="66"/>
      <c r="B357" s="26" t="s">
        <v>1134</v>
      </c>
      <c r="C357" s="32">
        <v>474000</v>
      </c>
      <c r="D357" s="33"/>
    </row>
    <row r="358" spans="1:4" ht="31.5" customHeight="1" x14ac:dyDescent="0.3">
      <c r="A358" s="60" t="s">
        <v>1135</v>
      </c>
      <c r="B358" s="61"/>
      <c r="C358" s="32">
        <f>SUM(C359:C416)</f>
        <v>14323000</v>
      </c>
      <c r="D358" s="33"/>
    </row>
    <row r="359" spans="1:4" ht="31.5" customHeight="1" x14ac:dyDescent="0.3">
      <c r="A359" s="65" t="s">
        <v>1136</v>
      </c>
      <c r="B359" s="26" t="s">
        <v>1137</v>
      </c>
      <c r="C359" s="32">
        <v>344000</v>
      </c>
      <c r="D359" s="33"/>
    </row>
    <row r="360" spans="1:4" ht="31.5" customHeight="1" x14ac:dyDescent="0.3">
      <c r="A360" s="66"/>
      <c r="B360" s="26" t="s">
        <v>1138</v>
      </c>
      <c r="C360" s="32">
        <v>60000</v>
      </c>
      <c r="D360" s="33"/>
    </row>
    <row r="361" spans="1:4" ht="31.5" customHeight="1" x14ac:dyDescent="0.3">
      <c r="A361" s="66"/>
      <c r="B361" s="26" t="s">
        <v>1139</v>
      </c>
      <c r="C361" s="32">
        <v>50000</v>
      </c>
      <c r="D361" s="33"/>
    </row>
    <row r="362" spans="1:4" ht="31.5" customHeight="1" x14ac:dyDescent="0.3">
      <c r="A362" s="66"/>
      <c r="B362" s="26" t="s">
        <v>1140</v>
      </c>
      <c r="C362" s="32">
        <v>240000</v>
      </c>
      <c r="D362" s="33"/>
    </row>
    <row r="363" spans="1:4" ht="31.5" customHeight="1" x14ac:dyDescent="0.3">
      <c r="A363" s="66"/>
      <c r="B363" s="26" t="s">
        <v>1141</v>
      </c>
      <c r="C363" s="32">
        <v>64000</v>
      </c>
      <c r="D363" s="33"/>
    </row>
    <row r="364" spans="1:4" ht="31.5" customHeight="1" x14ac:dyDescent="0.3">
      <c r="A364" s="66"/>
      <c r="B364" s="26" t="s">
        <v>1142</v>
      </c>
      <c r="C364" s="32">
        <v>253000</v>
      </c>
      <c r="D364" s="33"/>
    </row>
    <row r="365" spans="1:4" ht="31.5" customHeight="1" x14ac:dyDescent="0.3">
      <c r="A365" s="66"/>
      <c r="B365" s="26" t="s">
        <v>1143</v>
      </c>
      <c r="C365" s="32">
        <v>286000</v>
      </c>
      <c r="D365" s="33"/>
    </row>
    <row r="366" spans="1:4" ht="31.5" customHeight="1" x14ac:dyDescent="0.3">
      <c r="A366" s="66"/>
      <c r="B366" s="26" t="s">
        <v>1144</v>
      </c>
      <c r="C366" s="32">
        <v>130000</v>
      </c>
      <c r="D366" s="33"/>
    </row>
    <row r="367" spans="1:4" ht="31.5" customHeight="1" x14ac:dyDescent="0.3">
      <c r="A367" s="66"/>
      <c r="B367" s="26" t="s">
        <v>1145</v>
      </c>
      <c r="C367" s="32">
        <v>480000</v>
      </c>
      <c r="D367" s="33"/>
    </row>
    <row r="368" spans="1:4" ht="31.5" customHeight="1" x14ac:dyDescent="0.3">
      <c r="A368" s="66"/>
      <c r="B368" s="26" t="s">
        <v>1146</v>
      </c>
      <c r="C368" s="32">
        <v>356000</v>
      </c>
      <c r="D368" s="33"/>
    </row>
    <row r="369" spans="1:4" ht="31.5" customHeight="1" x14ac:dyDescent="0.3">
      <c r="A369" s="66"/>
      <c r="B369" s="26" t="s">
        <v>1147</v>
      </c>
      <c r="C369" s="32">
        <v>135000</v>
      </c>
      <c r="D369" s="33"/>
    </row>
    <row r="370" spans="1:4" ht="31.5" customHeight="1" x14ac:dyDescent="0.3">
      <c r="A370" s="66"/>
      <c r="B370" s="26" t="s">
        <v>1148</v>
      </c>
      <c r="C370" s="32">
        <v>493000</v>
      </c>
      <c r="D370" s="33"/>
    </row>
    <row r="371" spans="1:4" ht="31.5" customHeight="1" x14ac:dyDescent="0.3">
      <c r="A371" s="66"/>
      <c r="B371" s="26" t="s">
        <v>1149</v>
      </c>
      <c r="C371" s="32">
        <v>133000</v>
      </c>
      <c r="D371" s="33"/>
    </row>
    <row r="372" spans="1:4" ht="31.5" customHeight="1" x14ac:dyDescent="0.3">
      <c r="A372" s="66"/>
      <c r="B372" s="26" t="s">
        <v>1150</v>
      </c>
      <c r="C372" s="32">
        <v>153000</v>
      </c>
      <c r="D372" s="33"/>
    </row>
    <row r="373" spans="1:4" ht="31.5" customHeight="1" x14ac:dyDescent="0.3">
      <c r="A373" s="66"/>
      <c r="B373" s="26" t="s">
        <v>1151</v>
      </c>
      <c r="C373" s="32">
        <v>390000</v>
      </c>
      <c r="D373" s="33"/>
    </row>
    <row r="374" spans="1:4" ht="31.5" customHeight="1" x14ac:dyDescent="0.3">
      <c r="A374" s="66"/>
      <c r="B374" s="26" t="s">
        <v>1152</v>
      </c>
      <c r="C374" s="32">
        <v>249000</v>
      </c>
      <c r="D374" s="33"/>
    </row>
    <row r="375" spans="1:4" ht="31.5" customHeight="1" x14ac:dyDescent="0.3">
      <c r="A375" s="66"/>
      <c r="B375" s="26" t="s">
        <v>1153</v>
      </c>
      <c r="C375" s="32">
        <v>205000</v>
      </c>
      <c r="D375" s="33"/>
    </row>
    <row r="376" spans="1:4" ht="31.5" customHeight="1" x14ac:dyDescent="0.3">
      <c r="A376" s="66"/>
      <c r="B376" s="26" t="s">
        <v>1154</v>
      </c>
      <c r="C376" s="32">
        <v>490000</v>
      </c>
      <c r="D376" s="33"/>
    </row>
    <row r="377" spans="1:4" ht="31.5" customHeight="1" x14ac:dyDescent="0.3">
      <c r="A377" s="66"/>
      <c r="B377" s="26" t="s">
        <v>1155</v>
      </c>
      <c r="C377" s="32">
        <v>174000</v>
      </c>
      <c r="D377" s="33"/>
    </row>
    <row r="378" spans="1:4" ht="31.5" customHeight="1" x14ac:dyDescent="0.3">
      <c r="A378" s="66"/>
      <c r="B378" s="26" t="s">
        <v>1156</v>
      </c>
      <c r="C378" s="32">
        <v>200000</v>
      </c>
      <c r="D378" s="33"/>
    </row>
    <row r="379" spans="1:4" ht="31.5" customHeight="1" x14ac:dyDescent="0.3">
      <c r="A379" s="66"/>
      <c r="B379" s="26" t="s">
        <v>1157</v>
      </c>
      <c r="C379" s="32">
        <v>415000</v>
      </c>
      <c r="D379" s="33"/>
    </row>
    <row r="380" spans="1:4" ht="31.5" customHeight="1" x14ac:dyDescent="0.3">
      <c r="A380" s="66"/>
      <c r="B380" s="26" t="s">
        <v>857</v>
      </c>
      <c r="C380" s="32">
        <v>108000</v>
      </c>
      <c r="D380" s="33"/>
    </row>
    <row r="381" spans="1:4" ht="31.5" customHeight="1" x14ac:dyDescent="0.3">
      <c r="A381" s="66"/>
      <c r="B381" s="26" t="s">
        <v>1158</v>
      </c>
      <c r="C381" s="32">
        <v>100000</v>
      </c>
      <c r="D381" s="33"/>
    </row>
    <row r="382" spans="1:4" ht="31.5" customHeight="1" x14ac:dyDescent="0.3">
      <c r="A382" s="66"/>
      <c r="B382" s="26" t="s">
        <v>1159</v>
      </c>
      <c r="C382" s="32">
        <v>175000</v>
      </c>
      <c r="D382" s="33"/>
    </row>
    <row r="383" spans="1:4" ht="31.5" customHeight="1" x14ac:dyDescent="0.3">
      <c r="A383" s="66"/>
      <c r="B383" s="26" t="s">
        <v>1160</v>
      </c>
      <c r="C383" s="32">
        <v>54000</v>
      </c>
      <c r="D383" s="33"/>
    </row>
    <row r="384" spans="1:4" ht="31.5" customHeight="1" x14ac:dyDescent="0.3">
      <c r="A384" s="66"/>
      <c r="B384" s="26" t="s">
        <v>1161</v>
      </c>
      <c r="C384" s="32">
        <v>100000</v>
      </c>
      <c r="D384" s="33"/>
    </row>
    <row r="385" spans="1:4" ht="31.5" customHeight="1" x14ac:dyDescent="0.3">
      <c r="A385" s="66"/>
      <c r="B385" s="26" t="s">
        <v>1162</v>
      </c>
      <c r="C385" s="32">
        <v>480000</v>
      </c>
      <c r="D385" s="33"/>
    </row>
    <row r="386" spans="1:4" ht="31.5" customHeight="1" x14ac:dyDescent="0.3">
      <c r="A386" s="66"/>
      <c r="B386" s="26" t="s">
        <v>1163</v>
      </c>
      <c r="C386" s="32">
        <v>280000</v>
      </c>
      <c r="D386" s="33"/>
    </row>
    <row r="387" spans="1:4" ht="31.5" customHeight="1" x14ac:dyDescent="0.3">
      <c r="A387" s="66"/>
      <c r="B387" s="26" t="s">
        <v>857</v>
      </c>
      <c r="C387" s="32">
        <v>246000</v>
      </c>
      <c r="D387" s="33"/>
    </row>
    <row r="388" spans="1:4" ht="31.5" customHeight="1" x14ac:dyDescent="0.3">
      <c r="A388" s="66"/>
      <c r="B388" s="26" t="s">
        <v>1164</v>
      </c>
      <c r="C388" s="32">
        <v>166000</v>
      </c>
      <c r="D388" s="33"/>
    </row>
    <row r="389" spans="1:4" ht="31.5" customHeight="1" x14ac:dyDescent="0.3">
      <c r="A389" s="66"/>
      <c r="B389" s="26" t="s">
        <v>1165</v>
      </c>
      <c r="C389" s="32">
        <v>149000</v>
      </c>
      <c r="D389" s="33"/>
    </row>
    <row r="390" spans="1:4" ht="31.5" customHeight="1" x14ac:dyDescent="0.3">
      <c r="A390" s="66"/>
      <c r="B390" s="26" t="s">
        <v>1166</v>
      </c>
      <c r="C390" s="32">
        <v>221000</v>
      </c>
      <c r="D390" s="33"/>
    </row>
    <row r="391" spans="1:4" ht="31.5" customHeight="1" x14ac:dyDescent="0.3">
      <c r="A391" s="66"/>
      <c r="B391" s="26" t="s">
        <v>1167</v>
      </c>
      <c r="C391" s="32">
        <v>485000</v>
      </c>
      <c r="D391" s="33"/>
    </row>
    <row r="392" spans="1:4" ht="31.5" customHeight="1" x14ac:dyDescent="0.3">
      <c r="A392" s="66"/>
      <c r="B392" s="26" t="s">
        <v>1168</v>
      </c>
      <c r="C392" s="32">
        <v>463000</v>
      </c>
      <c r="D392" s="33"/>
    </row>
    <row r="393" spans="1:4" ht="31.5" customHeight="1" x14ac:dyDescent="0.3">
      <c r="A393" s="66"/>
      <c r="B393" s="26" t="s">
        <v>1169</v>
      </c>
      <c r="C393" s="32">
        <v>950000</v>
      </c>
      <c r="D393" s="33"/>
    </row>
    <row r="394" spans="1:4" ht="31.5" customHeight="1" x14ac:dyDescent="0.3">
      <c r="A394" s="66"/>
      <c r="B394" s="26" t="s">
        <v>1170</v>
      </c>
      <c r="C394" s="32">
        <v>243000</v>
      </c>
      <c r="D394" s="33"/>
    </row>
    <row r="395" spans="1:4" ht="31.5" customHeight="1" x14ac:dyDescent="0.3">
      <c r="A395" s="66"/>
      <c r="B395" s="26" t="s">
        <v>1171</v>
      </c>
      <c r="C395" s="32">
        <v>420000</v>
      </c>
      <c r="D395" s="33"/>
    </row>
    <row r="396" spans="1:4" ht="31.5" customHeight="1" x14ac:dyDescent="0.3">
      <c r="A396" s="66"/>
      <c r="B396" s="26" t="s">
        <v>1172</v>
      </c>
      <c r="C396" s="32">
        <v>233000</v>
      </c>
      <c r="D396" s="33"/>
    </row>
    <row r="397" spans="1:4" ht="31.5" customHeight="1" x14ac:dyDescent="0.3">
      <c r="A397" s="66"/>
      <c r="B397" s="26" t="s">
        <v>1173</v>
      </c>
      <c r="C397" s="32">
        <v>148000</v>
      </c>
      <c r="D397" s="33"/>
    </row>
    <row r="398" spans="1:4" ht="31.5" customHeight="1" x14ac:dyDescent="0.3">
      <c r="A398" s="66"/>
      <c r="B398" s="26" t="s">
        <v>1174</v>
      </c>
      <c r="C398" s="32">
        <v>400000</v>
      </c>
      <c r="D398" s="33"/>
    </row>
    <row r="399" spans="1:4" ht="31.5" customHeight="1" x14ac:dyDescent="0.3">
      <c r="A399" s="66"/>
      <c r="B399" s="26" t="s">
        <v>1175</v>
      </c>
      <c r="C399" s="32">
        <v>138000</v>
      </c>
      <c r="D399" s="33"/>
    </row>
    <row r="400" spans="1:4" ht="31.5" customHeight="1" x14ac:dyDescent="0.3">
      <c r="A400" s="66"/>
      <c r="B400" s="26" t="s">
        <v>1176</v>
      </c>
      <c r="C400" s="32">
        <v>54000</v>
      </c>
      <c r="D400" s="33"/>
    </row>
    <row r="401" spans="1:4" ht="31.5" customHeight="1" x14ac:dyDescent="0.3">
      <c r="A401" s="66"/>
      <c r="B401" s="26" t="s">
        <v>1177</v>
      </c>
      <c r="C401" s="32">
        <v>480000</v>
      </c>
      <c r="D401" s="33"/>
    </row>
    <row r="402" spans="1:4" ht="31.5" customHeight="1" x14ac:dyDescent="0.3">
      <c r="A402" s="66"/>
      <c r="B402" s="26" t="s">
        <v>1178</v>
      </c>
      <c r="C402" s="32">
        <v>238000</v>
      </c>
      <c r="D402" s="33"/>
    </row>
    <row r="403" spans="1:4" ht="31.5" customHeight="1" x14ac:dyDescent="0.3">
      <c r="A403" s="66"/>
      <c r="B403" s="26" t="s">
        <v>1179</v>
      </c>
      <c r="C403" s="32">
        <v>40000</v>
      </c>
      <c r="D403" s="33"/>
    </row>
    <row r="404" spans="1:4" ht="31.5" customHeight="1" x14ac:dyDescent="0.3">
      <c r="A404" s="66"/>
      <c r="B404" s="26" t="s">
        <v>1180</v>
      </c>
      <c r="C404" s="32">
        <v>115000</v>
      </c>
      <c r="D404" s="33"/>
    </row>
    <row r="405" spans="1:4" ht="31.5" customHeight="1" x14ac:dyDescent="0.3">
      <c r="A405" s="66"/>
      <c r="B405" s="26" t="s">
        <v>1181</v>
      </c>
      <c r="C405" s="32">
        <v>310000</v>
      </c>
      <c r="D405" s="33"/>
    </row>
    <row r="406" spans="1:4" ht="31.5" customHeight="1" x14ac:dyDescent="0.3">
      <c r="A406" s="66"/>
      <c r="B406" s="26" t="s">
        <v>1182</v>
      </c>
      <c r="C406" s="32">
        <v>146000</v>
      </c>
      <c r="D406" s="33"/>
    </row>
    <row r="407" spans="1:4" ht="31.5" customHeight="1" x14ac:dyDescent="0.3">
      <c r="A407" s="66"/>
      <c r="B407" s="26" t="s">
        <v>1183</v>
      </c>
      <c r="C407" s="32">
        <v>130000</v>
      </c>
      <c r="D407" s="33"/>
    </row>
    <row r="408" spans="1:4" ht="31.5" customHeight="1" x14ac:dyDescent="0.3">
      <c r="A408" s="66"/>
      <c r="B408" s="26" t="s">
        <v>1184</v>
      </c>
      <c r="C408" s="32">
        <v>163000</v>
      </c>
      <c r="D408" s="33"/>
    </row>
    <row r="409" spans="1:4" ht="31.5" customHeight="1" x14ac:dyDescent="0.3">
      <c r="A409" s="66"/>
      <c r="B409" s="26" t="s">
        <v>1185</v>
      </c>
      <c r="C409" s="32">
        <v>418000</v>
      </c>
      <c r="D409" s="33"/>
    </row>
    <row r="410" spans="1:4" ht="31.5" customHeight="1" x14ac:dyDescent="0.3">
      <c r="A410" s="66"/>
      <c r="B410" s="26" t="s">
        <v>1186</v>
      </c>
      <c r="C410" s="32">
        <v>75000</v>
      </c>
      <c r="D410" s="33"/>
    </row>
    <row r="411" spans="1:4" ht="31.5" customHeight="1" x14ac:dyDescent="0.3">
      <c r="A411" s="66"/>
      <c r="B411" s="26" t="s">
        <v>1187</v>
      </c>
      <c r="C411" s="32">
        <v>126000</v>
      </c>
      <c r="D411" s="33"/>
    </row>
    <row r="412" spans="1:4" ht="31.5" customHeight="1" x14ac:dyDescent="0.3">
      <c r="A412" s="66"/>
      <c r="B412" s="26" t="s">
        <v>1188</v>
      </c>
      <c r="C412" s="32">
        <v>230000</v>
      </c>
      <c r="D412" s="33"/>
    </row>
    <row r="413" spans="1:4" ht="31.5" customHeight="1" x14ac:dyDescent="0.3">
      <c r="A413" s="66"/>
      <c r="B413" s="26" t="s">
        <v>1189</v>
      </c>
      <c r="C413" s="32">
        <v>216000</v>
      </c>
      <c r="D413" s="33"/>
    </row>
    <row r="414" spans="1:4" ht="31.5" customHeight="1" x14ac:dyDescent="0.3">
      <c r="A414" s="66"/>
      <c r="B414" s="26" t="s">
        <v>1190</v>
      </c>
      <c r="C414" s="32">
        <v>166000</v>
      </c>
      <c r="D414" s="33"/>
    </row>
    <row r="415" spans="1:4" ht="31.5" customHeight="1" x14ac:dyDescent="0.3">
      <c r="A415" s="66"/>
      <c r="B415" s="26" t="s">
        <v>1191</v>
      </c>
      <c r="C415" s="32">
        <v>194000</v>
      </c>
      <c r="D415" s="33"/>
    </row>
    <row r="416" spans="1:4" ht="31.5" customHeight="1" x14ac:dyDescent="0.3">
      <c r="A416" s="66"/>
      <c r="B416" s="26" t="s">
        <v>1192</v>
      </c>
      <c r="C416" s="32">
        <v>363000</v>
      </c>
      <c r="D416" s="33"/>
    </row>
    <row r="417" spans="1:4" ht="31.5" customHeight="1" x14ac:dyDescent="0.3">
      <c r="A417" s="60" t="s">
        <v>1193</v>
      </c>
      <c r="B417" s="61"/>
      <c r="C417" s="32">
        <f>SUM(C418:C467)</f>
        <v>10725200</v>
      </c>
      <c r="D417" s="33"/>
    </row>
    <row r="418" spans="1:4" ht="31.5" customHeight="1" x14ac:dyDescent="0.3">
      <c r="A418" s="65" t="s">
        <v>1194</v>
      </c>
      <c r="B418" s="26" t="s">
        <v>1084</v>
      </c>
      <c r="C418" s="32">
        <v>235200</v>
      </c>
      <c r="D418" s="33"/>
    </row>
    <row r="419" spans="1:4" ht="31.5" customHeight="1" x14ac:dyDescent="0.3">
      <c r="A419" s="66"/>
      <c r="B419" s="26" t="s">
        <v>1195</v>
      </c>
      <c r="C419" s="32">
        <v>219000</v>
      </c>
      <c r="D419" s="33"/>
    </row>
    <row r="420" spans="1:4" ht="31.5" customHeight="1" x14ac:dyDescent="0.3">
      <c r="A420" s="66"/>
      <c r="B420" s="26" t="s">
        <v>1196</v>
      </c>
      <c r="C420" s="32">
        <v>356000</v>
      </c>
      <c r="D420" s="33"/>
    </row>
    <row r="421" spans="1:4" ht="31.5" customHeight="1" x14ac:dyDescent="0.3">
      <c r="A421" s="66"/>
      <c r="B421" s="26" t="s">
        <v>1197</v>
      </c>
      <c r="C421" s="32">
        <v>155000</v>
      </c>
      <c r="D421" s="33"/>
    </row>
    <row r="422" spans="1:4" ht="31.5" customHeight="1" x14ac:dyDescent="0.3">
      <c r="A422" s="66"/>
      <c r="B422" s="26" t="s">
        <v>1198</v>
      </c>
      <c r="C422" s="32">
        <v>216000</v>
      </c>
      <c r="D422" s="33"/>
    </row>
    <row r="423" spans="1:4" ht="31.5" customHeight="1" x14ac:dyDescent="0.3">
      <c r="A423" s="66"/>
      <c r="B423" s="26" t="s">
        <v>1199</v>
      </c>
      <c r="C423" s="32">
        <v>123000</v>
      </c>
      <c r="D423" s="33"/>
    </row>
    <row r="424" spans="1:4" ht="31.5" customHeight="1" x14ac:dyDescent="0.3">
      <c r="A424" s="66"/>
      <c r="B424" s="26" t="s">
        <v>1200</v>
      </c>
      <c r="C424" s="32">
        <v>289500</v>
      </c>
      <c r="D424" s="33"/>
    </row>
    <row r="425" spans="1:4" ht="31.5" customHeight="1" x14ac:dyDescent="0.3">
      <c r="A425" s="66"/>
      <c r="B425" s="26" t="s">
        <v>1201</v>
      </c>
      <c r="C425" s="32">
        <v>216000</v>
      </c>
      <c r="D425" s="33"/>
    </row>
    <row r="426" spans="1:4" ht="31.5" customHeight="1" x14ac:dyDescent="0.3">
      <c r="A426" s="66"/>
      <c r="B426" s="26" t="s">
        <v>1202</v>
      </c>
      <c r="C426" s="32">
        <v>284000</v>
      </c>
      <c r="D426" s="33"/>
    </row>
    <row r="427" spans="1:4" ht="31.5" customHeight="1" x14ac:dyDescent="0.3">
      <c r="A427" s="66"/>
      <c r="B427" s="26" t="s">
        <v>1203</v>
      </c>
      <c r="C427" s="32">
        <v>84000</v>
      </c>
      <c r="D427" s="33"/>
    </row>
    <row r="428" spans="1:4" ht="31.5" customHeight="1" x14ac:dyDescent="0.3">
      <c r="A428" s="66"/>
      <c r="B428" s="26" t="s">
        <v>1204</v>
      </c>
      <c r="C428" s="32">
        <v>244000</v>
      </c>
      <c r="D428" s="33"/>
    </row>
    <row r="429" spans="1:4" ht="31.5" customHeight="1" x14ac:dyDescent="0.3">
      <c r="A429" s="66"/>
      <c r="B429" s="26" t="s">
        <v>1205</v>
      </c>
      <c r="C429" s="32">
        <v>175000</v>
      </c>
      <c r="D429" s="33"/>
    </row>
    <row r="430" spans="1:4" ht="31.5" customHeight="1" x14ac:dyDescent="0.3">
      <c r="A430" s="66"/>
      <c r="B430" s="26" t="s">
        <v>856</v>
      </c>
      <c r="C430" s="32">
        <v>250000</v>
      </c>
      <c r="D430" s="33"/>
    </row>
    <row r="431" spans="1:4" ht="31.5" customHeight="1" x14ac:dyDescent="0.3">
      <c r="A431" s="66"/>
      <c r="B431" s="26" t="s">
        <v>1206</v>
      </c>
      <c r="C431" s="32">
        <v>257000</v>
      </c>
      <c r="D431" s="33"/>
    </row>
    <row r="432" spans="1:4" ht="31.5" customHeight="1" x14ac:dyDescent="0.3">
      <c r="A432" s="66"/>
      <c r="B432" s="26" t="s">
        <v>1207</v>
      </c>
      <c r="C432" s="32">
        <v>102000</v>
      </c>
      <c r="D432" s="33"/>
    </row>
    <row r="433" spans="1:4" ht="31.5" customHeight="1" x14ac:dyDescent="0.3">
      <c r="A433" s="66"/>
      <c r="B433" s="26" t="s">
        <v>1208</v>
      </c>
      <c r="C433" s="32">
        <v>290000</v>
      </c>
      <c r="D433" s="33"/>
    </row>
    <row r="434" spans="1:4" ht="31.5" customHeight="1" x14ac:dyDescent="0.3">
      <c r="A434" s="66"/>
      <c r="B434" s="26" t="s">
        <v>1209</v>
      </c>
      <c r="C434" s="32">
        <v>170000</v>
      </c>
      <c r="D434" s="33"/>
    </row>
    <row r="435" spans="1:4" ht="31.5" customHeight="1" x14ac:dyDescent="0.3">
      <c r="A435" s="66"/>
      <c r="B435" s="26" t="s">
        <v>1210</v>
      </c>
      <c r="C435" s="32">
        <v>143000</v>
      </c>
      <c r="D435" s="33"/>
    </row>
    <row r="436" spans="1:4" ht="31.5" customHeight="1" x14ac:dyDescent="0.3">
      <c r="A436" s="66"/>
      <c r="B436" s="26" t="s">
        <v>1211</v>
      </c>
      <c r="C436" s="32">
        <v>318000</v>
      </c>
      <c r="D436" s="33"/>
    </row>
    <row r="437" spans="1:4" ht="31.5" customHeight="1" x14ac:dyDescent="0.3">
      <c r="A437" s="66"/>
      <c r="B437" s="26" t="s">
        <v>1212</v>
      </c>
      <c r="C437" s="32">
        <v>242000</v>
      </c>
      <c r="D437" s="33"/>
    </row>
    <row r="438" spans="1:4" ht="31.5" customHeight="1" x14ac:dyDescent="0.3">
      <c r="A438" s="66"/>
      <c r="B438" s="26" t="s">
        <v>1213</v>
      </c>
      <c r="C438" s="32">
        <v>136000</v>
      </c>
      <c r="D438" s="33"/>
    </row>
    <row r="439" spans="1:4" ht="31.5" customHeight="1" x14ac:dyDescent="0.3">
      <c r="A439" s="66"/>
      <c r="B439" s="26" t="s">
        <v>1214</v>
      </c>
      <c r="C439" s="32">
        <v>68000</v>
      </c>
      <c r="D439" s="33"/>
    </row>
    <row r="440" spans="1:4" ht="31.5" customHeight="1" x14ac:dyDescent="0.3">
      <c r="A440" s="66"/>
      <c r="B440" s="26" t="s">
        <v>1215</v>
      </c>
      <c r="C440" s="32">
        <v>97000</v>
      </c>
      <c r="D440" s="33"/>
    </row>
    <row r="441" spans="1:4" ht="31.5" customHeight="1" x14ac:dyDescent="0.3">
      <c r="A441" s="66"/>
      <c r="B441" s="26" t="s">
        <v>1216</v>
      </c>
      <c r="C441" s="32">
        <v>265000</v>
      </c>
      <c r="D441" s="33"/>
    </row>
    <row r="442" spans="1:4" ht="31.5" customHeight="1" x14ac:dyDescent="0.3">
      <c r="A442" s="66"/>
      <c r="B442" s="26" t="s">
        <v>1217</v>
      </c>
      <c r="C442" s="32">
        <v>109500</v>
      </c>
      <c r="D442" s="33"/>
    </row>
    <row r="443" spans="1:4" ht="31.5" customHeight="1" x14ac:dyDescent="0.3">
      <c r="A443" s="66"/>
      <c r="B443" s="26" t="s">
        <v>1218</v>
      </c>
      <c r="C443" s="32">
        <v>320000</v>
      </c>
      <c r="D443" s="33"/>
    </row>
    <row r="444" spans="1:4" ht="31.5" customHeight="1" x14ac:dyDescent="0.3">
      <c r="A444" s="66"/>
      <c r="B444" s="26" t="s">
        <v>1219</v>
      </c>
      <c r="C444" s="32">
        <v>38000</v>
      </c>
      <c r="D444" s="33"/>
    </row>
    <row r="445" spans="1:4" ht="31.5" customHeight="1" x14ac:dyDescent="0.3">
      <c r="A445" s="66"/>
      <c r="B445" s="26" t="s">
        <v>1220</v>
      </c>
      <c r="C445" s="32">
        <v>450000</v>
      </c>
      <c r="D445" s="33"/>
    </row>
    <row r="446" spans="1:4" ht="31.5" customHeight="1" x14ac:dyDescent="0.3">
      <c r="A446" s="66"/>
      <c r="B446" s="26" t="s">
        <v>1221</v>
      </c>
      <c r="C446" s="32">
        <v>297000</v>
      </c>
      <c r="D446" s="33"/>
    </row>
    <row r="447" spans="1:4" ht="31.5" customHeight="1" x14ac:dyDescent="0.3">
      <c r="A447" s="66"/>
      <c r="B447" s="26" t="s">
        <v>1222</v>
      </c>
      <c r="C447" s="32">
        <v>42000</v>
      </c>
      <c r="D447" s="33"/>
    </row>
    <row r="448" spans="1:4" ht="31.5" customHeight="1" x14ac:dyDescent="0.3">
      <c r="A448" s="66"/>
      <c r="B448" s="26" t="s">
        <v>1223</v>
      </c>
      <c r="C448" s="32">
        <v>60000</v>
      </c>
      <c r="D448" s="33"/>
    </row>
    <row r="449" spans="1:4" ht="31.5" customHeight="1" x14ac:dyDescent="0.3">
      <c r="A449" s="66"/>
      <c r="B449" s="26" t="s">
        <v>1224</v>
      </c>
      <c r="C449" s="32">
        <v>106000</v>
      </c>
      <c r="D449" s="33"/>
    </row>
    <row r="450" spans="1:4" ht="31.5" customHeight="1" x14ac:dyDescent="0.3">
      <c r="A450" s="66"/>
      <c r="B450" s="26" t="s">
        <v>1225</v>
      </c>
      <c r="C450" s="32">
        <v>48000</v>
      </c>
      <c r="D450" s="33"/>
    </row>
    <row r="451" spans="1:4" ht="31.5" customHeight="1" x14ac:dyDescent="0.3">
      <c r="A451" s="66"/>
      <c r="B451" s="26" t="s">
        <v>1226</v>
      </c>
      <c r="C451" s="32">
        <v>470000</v>
      </c>
      <c r="D451" s="33"/>
    </row>
    <row r="452" spans="1:4" ht="31.5" customHeight="1" x14ac:dyDescent="0.3">
      <c r="A452" s="66"/>
      <c r="B452" s="26" t="s">
        <v>1227</v>
      </c>
      <c r="C452" s="32">
        <v>145000</v>
      </c>
      <c r="D452" s="33"/>
    </row>
    <row r="453" spans="1:4" ht="31.5" customHeight="1" x14ac:dyDescent="0.3">
      <c r="A453" s="66"/>
      <c r="B453" s="26" t="s">
        <v>1228</v>
      </c>
      <c r="C453" s="32">
        <v>250000</v>
      </c>
      <c r="D453" s="33"/>
    </row>
    <row r="454" spans="1:4" ht="31.5" customHeight="1" x14ac:dyDescent="0.3">
      <c r="A454" s="66"/>
      <c r="B454" s="26" t="s">
        <v>1229</v>
      </c>
      <c r="C454" s="32">
        <v>58000</v>
      </c>
      <c r="D454" s="33"/>
    </row>
    <row r="455" spans="1:4" ht="31.5" customHeight="1" x14ac:dyDescent="0.3">
      <c r="A455" s="66"/>
      <c r="B455" s="26" t="s">
        <v>1230</v>
      </c>
      <c r="C455" s="32">
        <v>110000</v>
      </c>
      <c r="D455" s="33"/>
    </row>
    <row r="456" spans="1:4" ht="31.5" customHeight="1" x14ac:dyDescent="0.3">
      <c r="A456" s="66"/>
      <c r="B456" s="26" t="s">
        <v>1231</v>
      </c>
      <c r="C456" s="32">
        <v>200000</v>
      </c>
      <c r="D456" s="33"/>
    </row>
    <row r="457" spans="1:4" ht="31.5" customHeight="1" x14ac:dyDescent="0.3">
      <c r="A457" s="66"/>
      <c r="B457" s="26" t="s">
        <v>1232</v>
      </c>
      <c r="C457" s="32">
        <v>148000</v>
      </c>
      <c r="D457" s="33"/>
    </row>
    <row r="458" spans="1:4" ht="31.5" customHeight="1" x14ac:dyDescent="0.3">
      <c r="A458" s="66"/>
      <c r="B458" s="26" t="s">
        <v>1233</v>
      </c>
      <c r="C458" s="32">
        <v>340000</v>
      </c>
      <c r="D458" s="33"/>
    </row>
    <row r="459" spans="1:4" ht="31.5" customHeight="1" x14ac:dyDescent="0.3">
      <c r="A459" s="66"/>
      <c r="B459" s="26" t="s">
        <v>1234</v>
      </c>
      <c r="C459" s="32">
        <v>384000</v>
      </c>
      <c r="D459" s="33"/>
    </row>
    <row r="460" spans="1:4" ht="31.5" customHeight="1" x14ac:dyDescent="0.3">
      <c r="A460" s="66"/>
      <c r="B460" s="26" t="s">
        <v>1235</v>
      </c>
      <c r="C460" s="32">
        <v>420000</v>
      </c>
      <c r="D460" s="33"/>
    </row>
    <row r="461" spans="1:4" ht="31.5" customHeight="1" x14ac:dyDescent="0.3">
      <c r="A461" s="66"/>
      <c r="B461" s="26" t="s">
        <v>1236</v>
      </c>
      <c r="C461" s="32">
        <v>420000</v>
      </c>
      <c r="D461" s="33"/>
    </row>
    <row r="462" spans="1:4" ht="31.5" customHeight="1" x14ac:dyDescent="0.3">
      <c r="A462" s="66"/>
      <c r="B462" s="26" t="s">
        <v>1237</v>
      </c>
      <c r="C462" s="32">
        <v>316000</v>
      </c>
      <c r="D462" s="33"/>
    </row>
    <row r="463" spans="1:4" ht="31.5" customHeight="1" x14ac:dyDescent="0.3">
      <c r="A463" s="66"/>
      <c r="B463" s="26" t="s">
        <v>1238</v>
      </c>
      <c r="C463" s="32">
        <v>300000</v>
      </c>
      <c r="D463" s="33"/>
    </row>
    <row r="464" spans="1:4" ht="31.5" customHeight="1" x14ac:dyDescent="0.3">
      <c r="A464" s="66"/>
      <c r="B464" s="26" t="s">
        <v>1239</v>
      </c>
      <c r="C464" s="32">
        <v>300000</v>
      </c>
      <c r="D464" s="33"/>
    </row>
    <row r="465" spans="1:4" ht="31.5" customHeight="1" x14ac:dyDescent="0.3">
      <c r="A465" s="66"/>
      <c r="B465" s="26" t="s">
        <v>1239</v>
      </c>
      <c r="C465" s="32">
        <v>300000</v>
      </c>
      <c r="D465" s="33"/>
    </row>
    <row r="466" spans="1:4" ht="31.5" customHeight="1" x14ac:dyDescent="0.3">
      <c r="A466" s="66"/>
      <c r="B466" s="26" t="s">
        <v>1240</v>
      </c>
      <c r="C466" s="32">
        <v>79000</v>
      </c>
      <c r="D466" s="33"/>
    </row>
    <row r="467" spans="1:4" ht="31.5" customHeight="1" x14ac:dyDescent="0.3">
      <c r="A467" s="66"/>
      <c r="B467" s="26" t="s">
        <v>1241</v>
      </c>
      <c r="C467" s="32">
        <v>80000</v>
      </c>
      <c r="D467" s="33"/>
    </row>
    <row r="468" spans="1:4" ht="31.5" customHeight="1" x14ac:dyDescent="0.3">
      <c r="A468" s="60" t="s">
        <v>1242</v>
      </c>
      <c r="B468" s="61"/>
      <c r="C468" s="32">
        <f>SUM(C469:C537)</f>
        <v>17270220</v>
      </c>
      <c r="D468" s="33"/>
    </row>
    <row r="469" spans="1:4" ht="31.5" customHeight="1" x14ac:dyDescent="0.3">
      <c r="A469" s="65" t="s">
        <v>1243</v>
      </c>
      <c r="B469" s="26" t="s">
        <v>1244</v>
      </c>
      <c r="C469" s="32">
        <v>113000</v>
      </c>
      <c r="D469" s="33"/>
    </row>
    <row r="470" spans="1:4" ht="31.5" customHeight="1" x14ac:dyDescent="0.3">
      <c r="A470" s="66"/>
      <c r="B470" s="26" t="s">
        <v>1245</v>
      </c>
      <c r="C470" s="32">
        <v>346000</v>
      </c>
      <c r="D470" s="33"/>
    </row>
    <row r="471" spans="1:4" ht="31.5" customHeight="1" x14ac:dyDescent="0.3">
      <c r="A471" s="66"/>
      <c r="B471" s="26" t="s">
        <v>1246</v>
      </c>
      <c r="C471" s="32">
        <v>150000</v>
      </c>
      <c r="D471" s="33"/>
    </row>
    <row r="472" spans="1:4" ht="31.5" customHeight="1" x14ac:dyDescent="0.3">
      <c r="A472" s="66"/>
      <c r="B472" s="26" t="s">
        <v>1247</v>
      </c>
      <c r="C472" s="32">
        <v>314000</v>
      </c>
      <c r="D472" s="33"/>
    </row>
    <row r="473" spans="1:4" ht="31.5" customHeight="1" x14ac:dyDescent="0.3">
      <c r="A473" s="66"/>
      <c r="B473" s="26" t="s">
        <v>1248</v>
      </c>
      <c r="C473" s="32">
        <v>218500</v>
      </c>
      <c r="D473" s="33"/>
    </row>
    <row r="474" spans="1:4" ht="31.5" customHeight="1" x14ac:dyDescent="0.3">
      <c r="A474" s="66"/>
      <c r="B474" s="26" t="s">
        <v>1249</v>
      </c>
      <c r="C474" s="32">
        <v>110000</v>
      </c>
      <c r="D474" s="33"/>
    </row>
    <row r="475" spans="1:4" ht="31.5" customHeight="1" x14ac:dyDescent="0.3">
      <c r="A475" s="66"/>
      <c r="B475" s="26" t="s">
        <v>1250</v>
      </c>
      <c r="C475" s="32">
        <v>210000</v>
      </c>
      <c r="D475" s="33"/>
    </row>
    <row r="476" spans="1:4" ht="31.5" customHeight="1" x14ac:dyDescent="0.3">
      <c r="A476" s="66"/>
      <c r="B476" s="26" t="s">
        <v>1251</v>
      </c>
      <c r="C476" s="32">
        <v>390000</v>
      </c>
      <c r="D476" s="33"/>
    </row>
    <row r="477" spans="1:4" ht="31.5" customHeight="1" x14ac:dyDescent="0.3">
      <c r="A477" s="66"/>
      <c r="B477" s="26" t="s">
        <v>1252</v>
      </c>
      <c r="C477" s="32">
        <v>170000</v>
      </c>
      <c r="D477" s="33"/>
    </row>
    <row r="478" spans="1:4" ht="31.5" customHeight="1" x14ac:dyDescent="0.3">
      <c r="A478" s="66"/>
      <c r="B478" s="26" t="s">
        <v>1253</v>
      </c>
      <c r="C478" s="32">
        <v>878000</v>
      </c>
      <c r="D478" s="33"/>
    </row>
    <row r="479" spans="1:4" ht="31.5" customHeight="1" x14ac:dyDescent="0.3">
      <c r="A479" s="66"/>
      <c r="B479" s="26" t="s">
        <v>1254</v>
      </c>
      <c r="C479" s="32">
        <v>43000</v>
      </c>
      <c r="D479" s="33"/>
    </row>
    <row r="480" spans="1:4" ht="31.5" customHeight="1" x14ac:dyDescent="0.3">
      <c r="A480" s="66"/>
      <c r="B480" s="26" t="s">
        <v>1255</v>
      </c>
      <c r="C480" s="32">
        <v>80000</v>
      </c>
      <c r="D480" s="33"/>
    </row>
    <row r="481" spans="1:4" ht="31.5" customHeight="1" x14ac:dyDescent="0.3">
      <c r="A481" s="66"/>
      <c r="B481" s="26" t="s">
        <v>1255</v>
      </c>
      <c r="C481" s="32">
        <v>51000</v>
      </c>
      <c r="D481" s="33"/>
    </row>
    <row r="482" spans="1:4" ht="31.5" customHeight="1" x14ac:dyDescent="0.3">
      <c r="A482" s="66"/>
      <c r="B482" s="26" t="s">
        <v>1256</v>
      </c>
      <c r="C482" s="32">
        <v>115000</v>
      </c>
      <c r="D482" s="33"/>
    </row>
    <row r="483" spans="1:4" ht="31.5" customHeight="1" x14ac:dyDescent="0.3">
      <c r="A483" s="66"/>
      <c r="B483" s="26" t="s">
        <v>1257</v>
      </c>
      <c r="C483" s="32">
        <v>482000</v>
      </c>
      <c r="D483" s="33"/>
    </row>
    <row r="484" spans="1:4" ht="31.5" customHeight="1" x14ac:dyDescent="0.3">
      <c r="A484" s="66"/>
      <c r="B484" s="26" t="s">
        <v>1258</v>
      </c>
      <c r="C484" s="32">
        <v>277000</v>
      </c>
      <c r="D484" s="33"/>
    </row>
    <row r="485" spans="1:4" ht="31.5" customHeight="1" x14ac:dyDescent="0.3">
      <c r="A485" s="66"/>
      <c r="B485" s="26" t="s">
        <v>1259</v>
      </c>
      <c r="C485" s="32">
        <v>120000</v>
      </c>
      <c r="D485" s="33"/>
    </row>
    <row r="486" spans="1:4" ht="31.5" customHeight="1" x14ac:dyDescent="0.3">
      <c r="A486" s="66"/>
      <c r="B486" s="26" t="s">
        <v>1260</v>
      </c>
      <c r="C486" s="32">
        <v>480000</v>
      </c>
      <c r="D486" s="33"/>
    </row>
    <row r="487" spans="1:4" ht="31.5" customHeight="1" x14ac:dyDescent="0.3">
      <c r="A487" s="66"/>
      <c r="B487" s="26" t="s">
        <v>1261</v>
      </c>
      <c r="C487" s="32">
        <v>300000</v>
      </c>
      <c r="D487" s="33"/>
    </row>
    <row r="488" spans="1:4" ht="31.5" customHeight="1" x14ac:dyDescent="0.3">
      <c r="A488" s="66"/>
      <c r="B488" s="26" t="s">
        <v>856</v>
      </c>
      <c r="C488" s="32">
        <v>570000</v>
      </c>
      <c r="D488" s="33"/>
    </row>
    <row r="489" spans="1:4" ht="31.5" customHeight="1" x14ac:dyDescent="0.3">
      <c r="A489" s="66"/>
      <c r="B489" s="26" t="s">
        <v>1262</v>
      </c>
      <c r="C489" s="32">
        <v>271000</v>
      </c>
      <c r="D489" s="33"/>
    </row>
    <row r="490" spans="1:4" ht="31.5" customHeight="1" x14ac:dyDescent="0.3">
      <c r="A490" s="66"/>
      <c r="B490" s="26" t="s">
        <v>1263</v>
      </c>
      <c r="C490" s="32">
        <v>24000</v>
      </c>
      <c r="D490" s="33"/>
    </row>
    <row r="491" spans="1:4" ht="31.5" customHeight="1" x14ac:dyDescent="0.3">
      <c r="A491" s="66"/>
      <c r="B491" s="26" t="s">
        <v>1264</v>
      </c>
      <c r="C491" s="32">
        <v>225000</v>
      </c>
      <c r="D491" s="33"/>
    </row>
    <row r="492" spans="1:4" ht="31.5" customHeight="1" x14ac:dyDescent="0.3">
      <c r="A492" s="66"/>
      <c r="B492" s="26" t="s">
        <v>1204</v>
      </c>
      <c r="C492" s="32">
        <v>121000</v>
      </c>
      <c r="D492" s="33"/>
    </row>
    <row r="493" spans="1:4" ht="31.5" customHeight="1" x14ac:dyDescent="0.3">
      <c r="A493" s="66"/>
      <c r="B493" s="26" t="s">
        <v>1265</v>
      </c>
      <c r="C493" s="32">
        <v>420000</v>
      </c>
      <c r="D493" s="33"/>
    </row>
    <row r="494" spans="1:4" ht="31.5" customHeight="1" x14ac:dyDescent="0.3">
      <c r="A494" s="66"/>
      <c r="B494" s="26" t="s">
        <v>1048</v>
      </c>
      <c r="C494" s="32">
        <v>137000</v>
      </c>
      <c r="D494" s="33"/>
    </row>
    <row r="495" spans="1:4" ht="31.5" customHeight="1" x14ac:dyDescent="0.3">
      <c r="A495" s="66"/>
      <c r="B495" s="26" t="s">
        <v>1266</v>
      </c>
      <c r="C495" s="32">
        <v>282000</v>
      </c>
      <c r="D495" s="33"/>
    </row>
    <row r="496" spans="1:4" ht="31.5" customHeight="1" x14ac:dyDescent="0.3">
      <c r="A496" s="66"/>
      <c r="B496" s="26" t="s">
        <v>1267</v>
      </c>
      <c r="C496" s="32">
        <v>91000</v>
      </c>
      <c r="D496" s="33"/>
    </row>
    <row r="497" spans="1:4" ht="31.5" customHeight="1" x14ac:dyDescent="0.3">
      <c r="A497" s="66"/>
      <c r="B497" s="26" t="s">
        <v>1268</v>
      </c>
      <c r="C497" s="32">
        <v>480000</v>
      </c>
      <c r="D497" s="33"/>
    </row>
    <row r="498" spans="1:4" ht="31.5" customHeight="1" x14ac:dyDescent="0.3">
      <c r="A498" s="66"/>
      <c r="B498" s="26" t="s">
        <v>1269</v>
      </c>
      <c r="C498" s="32">
        <v>210000</v>
      </c>
      <c r="D498" s="33"/>
    </row>
    <row r="499" spans="1:4" ht="31.5" customHeight="1" x14ac:dyDescent="0.3">
      <c r="A499" s="66"/>
      <c r="B499" s="26" t="s">
        <v>1270</v>
      </c>
      <c r="C499" s="32">
        <v>480000</v>
      </c>
      <c r="D499" s="33"/>
    </row>
    <row r="500" spans="1:4" ht="31.5" customHeight="1" x14ac:dyDescent="0.3">
      <c r="A500" s="66"/>
      <c r="B500" s="26" t="s">
        <v>1271</v>
      </c>
      <c r="C500" s="32">
        <v>475000</v>
      </c>
      <c r="D500" s="33"/>
    </row>
    <row r="501" spans="1:4" ht="31.5" customHeight="1" x14ac:dyDescent="0.3">
      <c r="A501" s="66"/>
      <c r="B501" s="26" t="s">
        <v>1272</v>
      </c>
      <c r="C501" s="32">
        <v>454000</v>
      </c>
      <c r="D501" s="33"/>
    </row>
    <row r="502" spans="1:4" ht="31.5" customHeight="1" x14ac:dyDescent="0.3">
      <c r="A502" s="66"/>
      <c r="B502" s="26" t="s">
        <v>1273</v>
      </c>
      <c r="C502" s="32">
        <v>200000</v>
      </c>
      <c r="D502" s="33"/>
    </row>
    <row r="503" spans="1:4" ht="31.5" customHeight="1" x14ac:dyDescent="0.3">
      <c r="A503" s="66"/>
      <c r="B503" s="26" t="s">
        <v>1274</v>
      </c>
      <c r="C503" s="32">
        <v>200000</v>
      </c>
      <c r="D503" s="33"/>
    </row>
    <row r="504" spans="1:4" ht="31.5" customHeight="1" x14ac:dyDescent="0.3">
      <c r="A504" s="66"/>
      <c r="B504" s="26" t="s">
        <v>1275</v>
      </c>
      <c r="C504" s="32">
        <v>450000</v>
      </c>
      <c r="D504" s="33"/>
    </row>
    <row r="505" spans="1:4" ht="31.5" customHeight="1" x14ac:dyDescent="0.3">
      <c r="A505" s="66"/>
      <c r="B505" s="26" t="s">
        <v>1276</v>
      </c>
      <c r="C505" s="32">
        <v>145000</v>
      </c>
      <c r="D505" s="33"/>
    </row>
    <row r="506" spans="1:4" ht="31.5" customHeight="1" x14ac:dyDescent="0.3">
      <c r="A506" s="66"/>
      <c r="B506" s="26" t="s">
        <v>1277</v>
      </c>
      <c r="C506" s="32">
        <v>84000</v>
      </c>
      <c r="D506" s="33"/>
    </row>
    <row r="507" spans="1:4" ht="31.5" customHeight="1" x14ac:dyDescent="0.3">
      <c r="A507" s="66"/>
      <c r="B507" s="26" t="s">
        <v>1278</v>
      </c>
      <c r="C507" s="32">
        <v>325000</v>
      </c>
      <c r="D507" s="33"/>
    </row>
    <row r="508" spans="1:4" ht="31.5" customHeight="1" x14ac:dyDescent="0.3">
      <c r="A508" s="66"/>
      <c r="B508" s="26" t="s">
        <v>1279</v>
      </c>
      <c r="C508" s="32">
        <v>495000</v>
      </c>
      <c r="D508" s="33"/>
    </row>
    <row r="509" spans="1:4" ht="31.5" customHeight="1" x14ac:dyDescent="0.3">
      <c r="A509" s="66"/>
      <c r="B509" s="26" t="s">
        <v>1280</v>
      </c>
      <c r="C509" s="32">
        <v>425000</v>
      </c>
      <c r="D509" s="33"/>
    </row>
    <row r="510" spans="1:4" ht="31.5" customHeight="1" x14ac:dyDescent="0.3">
      <c r="A510" s="66"/>
      <c r="B510" s="26" t="s">
        <v>1281</v>
      </c>
      <c r="C510" s="32">
        <v>117000</v>
      </c>
      <c r="D510" s="33"/>
    </row>
    <row r="511" spans="1:4" ht="31.5" customHeight="1" x14ac:dyDescent="0.3">
      <c r="A511" s="66"/>
      <c r="B511" s="26" t="s">
        <v>1282</v>
      </c>
      <c r="C511" s="32">
        <v>60000</v>
      </c>
      <c r="D511" s="33"/>
    </row>
    <row r="512" spans="1:4" ht="31.5" customHeight="1" x14ac:dyDescent="0.3">
      <c r="A512" s="66"/>
      <c r="B512" s="26" t="s">
        <v>1283</v>
      </c>
      <c r="C512" s="32">
        <v>60000</v>
      </c>
      <c r="D512" s="33"/>
    </row>
    <row r="513" spans="1:4" ht="31.5" customHeight="1" x14ac:dyDescent="0.3">
      <c r="A513" s="66"/>
      <c r="B513" s="26" t="s">
        <v>1284</v>
      </c>
      <c r="C513" s="32">
        <v>150000</v>
      </c>
      <c r="D513" s="33"/>
    </row>
    <row r="514" spans="1:4" ht="31.5" customHeight="1" x14ac:dyDescent="0.3">
      <c r="A514" s="66"/>
      <c r="B514" s="26" t="s">
        <v>1285</v>
      </c>
      <c r="C514" s="32">
        <v>175000</v>
      </c>
      <c r="D514" s="33"/>
    </row>
    <row r="515" spans="1:4" ht="31.5" customHeight="1" x14ac:dyDescent="0.3">
      <c r="A515" s="66"/>
      <c r="B515" s="26" t="s">
        <v>1286</v>
      </c>
      <c r="C515" s="32">
        <v>256000</v>
      </c>
      <c r="D515" s="33"/>
    </row>
    <row r="516" spans="1:4" ht="31.5" customHeight="1" x14ac:dyDescent="0.3">
      <c r="A516" s="66"/>
      <c r="B516" s="26" t="s">
        <v>1287</v>
      </c>
      <c r="C516" s="32">
        <v>135000</v>
      </c>
      <c r="D516" s="33"/>
    </row>
    <row r="517" spans="1:4" ht="31.5" customHeight="1" x14ac:dyDescent="0.3">
      <c r="A517" s="66"/>
      <c r="B517" s="26" t="s">
        <v>1288</v>
      </c>
      <c r="C517" s="32">
        <v>309000</v>
      </c>
      <c r="D517" s="33"/>
    </row>
    <row r="518" spans="1:4" ht="31.5" customHeight="1" x14ac:dyDescent="0.3">
      <c r="A518" s="66"/>
      <c r="B518" s="26" t="s">
        <v>1289</v>
      </c>
      <c r="C518" s="32">
        <v>180000</v>
      </c>
      <c r="D518" s="33"/>
    </row>
    <row r="519" spans="1:4" ht="31.5" customHeight="1" x14ac:dyDescent="0.3">
      <c r="A519" s="66"/>
      <c r="B519" s="26" t="s">
        <v>1164</v>
      </c>
      <c r="C519" s="32">
        <v>123000</v>
      </c>
      <c r="D519" s="33"/>
    </row>
    <row r="520" spans="1:4" ht="31.5" customHeight="1" x14ac:dyDescent="0.3">
      <c r="A520" s="66"/>
      <c r="B520" s="26" t="s">
        <v>1290</v>
      </c>
      <c r="C520" s="32">
        <v>351000</v>
      </c>
      <c r="D520" s="33"/>
    </row>
    <row r="521" spans="1:4" ht="31.5" customHeight="1" x14ac:dyDescent="0.3">
      <c r="A521" s="66"/>
      <c r="B521" s="26" t="s">
        <v>1291</v>
      </c>
      <c r="C521" s="32">
        <v>420000</v>
      </c>
      <c r="D521" s="33"/>
    </row>
    <row r="522" spans="1:4" ht="31.5" customHeight="1" x14ac:dyDescent="0.3">
      <c r="A522" s="66"/>
      <c r="B522" s="26" t="s">
        <v>1292</v>
      </c>
      <c r="C522" s="32">
        <v>120000</v>
      </c>
      <c r="D522" s="33"/>
    </row>
    <row r="523" spans="1:4" ht="31.5" customHeight="1" x14ac:dyDescent="0.3">
      <c r="A523" s="66"/>
      <c r="B523" s="26" t="s">
        <v>1293</v>
      </c>
      <c r="C523" s="32">
        <v>450000</v>
      </c>
      <c r="D523" s="33"/>
    </row>
    <row r="524" spans="1:4" ht="31.5" customHeight="1" x14ac:dyDescent="0.3">
      <c r="A524" s="66"/>
      <c r="B524" s="26" t="s">
        <v>1294</v>
      </c>
      <c r="C524" s="32">
        <v>236720</v>
      </c>
      <c r="D524" s="33"/>
    </row>
    <row r="525" spans="1:4" ht="31.5" customHeight="1" x14ac:dyDescent="0.3">
      <c r="A525" s="66"/>
      <c r="B525" s="26" t="s">
        <v>1204</v>
      </c>
      <c r="C525" s="32">
        <v>498000</v>
      </c>
      <c r="D525" s="33"/>
    </row>
    <row r="526" spans="1:4" ht="31.5" customHeight="1" x14ac:dyDescent="0.3">
      <c r="A526" s="66"/>
      <c r="B526" s="26" t="s">
        <v>1295</v>
      </c>
      <c r="C526" s="32">
        <v>304000</v>
      </c>
      <c r="D526" s="33"/>
    </row>
    <row r="527" spans="1:4" ht="31.5" customHeight="1" x14ac:dyDescent="0.3">
      <c r="A527" s="66"/>
      <c r="B527" s="26" t="s">
        <v>1296</v>
      </c>
      <c r="C527" s="32">
        <v>92000</v>
      </c>
      <c r="D527" s="33"/>
    </row>
    <row r="528" spans="1:4" ht="31.5" customHeight="1" x14ac:dyDescent="0.3">
      <c r="A528" s="66"/>
      <c r="B528" s="26" t="s">
        <v>1287</v>
      </c>
      <c r="C528" s="32">
        <v>137000</v>
      </c>
      <c r="D528" s="33"/>
    </row>
    <row r="529" spans="1:4" ht="31.5" customHeight="1" x14ac:dyDescent="0.3">
      <c r="A529" s="66"/>
      <c r="B529" s="26" t="s">
        <v>1297</v>
      </c>
      <c r="C529" s="32">
        <v>327000</v>
      </c>
      <c r="D529" s="33"/>
    </row>
    <row r="530" spans="1:4" ht="31.5" customHeight="1" x14ac:dyDescent="0.3">
      <c r="A530" s="66"/>
      <c r="B530" s="26" t="s">
        <v>1298</v>
      </c>
      <c r="C530" s="32">
        <v>144000</v>
      </c>
      <c r="D530" s="33"/>
    </row>
    <row r="531" spans="1:4" ht="31.5" customHeight="1" x14ac:dyDescent="0.3">
      <c r="A531" s="66"/>
      <c r="B531" s="26" t="s">
        <v>1299</v>
      </c>
      <c r="C531" s="32">
        <v>181000</v>
      </c>
      <c r="D531" s="33"/>
    </row>
    <row r="532" spans="1:4" ht="31.5" customHeight="1" x14ac:dyDescent="0.3">
      <c r="A532" s="66"/>
      <c r="B532" s="26" t="s">
        <v>1300</v>
      </c>
      <c r="C532" s="32">
        <v>103000</v>
      </c>
      <c r="D532" s="33"/>
    </row>
    <row r="533" spans="1:4" ht="31.5" customHeight="1" x14ac:dyDescent="0.3">
      <c r="A533" s="66"/>
      <c r="B533" s="26" t="s">
        <v>1301</v>
      </c>
      <c r="C533" s="32">
        <v>308000</v>
      </c>
      <c r="D533" s="33"/>
    </row>
    <row r="534" spans="1:4" ht="31.5" customHeight="1" x14ac:dyDescent="0.3">
      <c r="A534" s="66"/>
      <c r="B534" s="26" t="s">
        <v>1302</v>
      </c>
      <c r="C534" s="32">
        <v>276000</v>
      </c>
      <c r="D534" s="33"/>
    </row>
    <row r="535" spans="1:4" ht="31.5" customHeight="1" x14ac:dyDescent="0.3">
      <c r="A535" s="66"/>
      <c r="B535" s="26" t="s">
        <v>1303</v>
      </c>
      <c r="C535" s="32">
        <v>115000</v>
      </c>
      <c r="D535" s="33"/>
    </row>
    <row r="536" spans="1:4" ht="31.5" customHeight="1" x14ac:dyDescent="0.3">
      <c r="A536" s="66"/>
      <c r="B536" s="26" t="s">
        <v>1304</v>
      </c>
      <c r="C536" s="32">
        <v>146000</v>
      </c>
      <c r="D536" s="33"/>
    </row>
    <row r="537" spans="1:4" ht="31.5" customHeight="1" x14ac:dyDescent="0.3">
      <c r="A537" s="66"/>
      <c r="B537" s="26" t="s">
        <v>1305</v>
      </c>
      <c r="C537" s="32">
        <v>85000</v>
      </c>
      <c r="D537" s="33"/>
    </row>
    <row r="538" spans="1:4" ht="31.5" customHeight="1" x14ac:dyDescent="0.3">
      <c r="A538" s="60" t="s">
        <v>1306</v>
      </c>
      <c r="B538" s="61"/>
      <c r="C538" s="32">
        <f>SUM(C539:C591)</f>
        <v>10797230</v>
      </c>
      <c r="D538" s="33"/>
    </row>
    <row r="539" spans="1:4" ht="31.5" customHeight="1" x14ac:dyDescent="0.3">
      <c r="A539" s="62" t="s">
        <v>616</v>
      </c>
      <c r="B539" s="26" t="s">
        <v>1307</v>
      </c>
      <c r="C539" s="32">
        <v>446000</v>
      </c>
      <c r="D539" s="33"/>
    </row>
    <row r="540" spans="1:4" ht="31.5" customHeight="1" x14ac:dyDescent="0.3">
      <c r="A540" s="63"/>
      <c r="B540" s="26" t="s">
        <v>1308</v>
      </c>
      <c r="C540" s="32">
        <v>280000</v>
      </c>
      <c r="D540" s="33"/>
    </row>
    <row r="541" spans="1:4" ht="31.5" customHeight="1" x14ac:dyDescent="0.3">
      <c r="A541" s="63"/>
      <c r="B541" s="26" t="s">
        <v>1309</v>
      </c>
      <c r="C541" s="32">
        <v>235000</v>
      </c>
      <c r="D541" s="33"/>
    </row>
    <row r="542" spans="1:4" ht="31.5" customHeight="1" x14ac:dyDescent="0.3">
      <c r="A542" s="63"/>
      <c r="B542" s="26" t="s">
        <v>1310</v>
      </c>
      <c r="C542" s="32">
        <v>122000</v>
      </c>
      <c r="D542" s="33"/>
    </row>
    <row r="543" spans="1:4" ht="31.5" customHeight="1" x14ac:dyDescent="0.3">
      <c r="A543" s="63"/>
      <c r="B543" s="26" t="s">
        <v>1311</v>
      </c>
      <c r="C543" s="32">
        <v>90000</v>
      </c>
      <c r="D543" s="33"/>
    </row>
    <row r="544" spans="1:4" ht="31.5" customHeight="1" x14ac:dyDescent="0.3">
      <c r="A544" s="63"/>
      <c r="B544" s="26" t="s">
        <v>1312</v>
      </c>
      <c r="C544" s="32">
        <v>164000</v>
      </c>
      <c r="D544" s="33"/>
    </row>
    <row r="545" spans="1:4" ht="31.5" customHeight="1" x14ac:dyDescent="0.3">
      <c r="A545" s="63"/>
      <c r="B545" s="26" t="s">
        <v>1313</v>
      </c>
      <c r="C545" s="32">
        <v>53000</v>
      </c>
      <c r="D545" s="33"/>
    </row>
    <row r="546" spans="1:4" ht="31.5" customHeight="1" x14ac:dyDescent="0.3">
      <c r="A546" s="63"/>
      <c r="B546" s="26" t="s">
        <v>857</v>
      </c>
      <c r="C546" s="32">
        <v>169080</v>
      </c>
      <c r="D546" s="33"/>
    </row>
    <row r="547" spans="1:4" ht="31.5" customHeight="1" x14ac:dyDescent="0.3">
      <c r="A547" s="63"/>
      <c r="B547" s="26" t="s">
        <v>1314</v>
      </c>
      <c r="C547" s="32">
        <v>75000</v>
      </c>
      <c r="D547" s="33"/>
    </row>
    <row r="548" spans="1:4" ht="31.5" customHeight="1" x14ac:dyDescent="0.3">
      <c r="A548" s="63"/>
      <c r="B548" s="26" t="s">
        <v>1315</v>
      </c>
      <c r="C548" s="32">
        <v>480000</v>
      </c>
      <c r="D548" s="33"/>
    </row>
    <row r="549" spans="1:4" ht="31.5" customHeight="1" x14ac:dyDescent="0.3">
      <c r="A549" s="63"/>
      <c r="B549" s="26" t="s">
        <v>1316</v>
      </c>
      <c r="C549" s="32">
        <v>120000</v>
      </c>
      <c r="D549" s="33"/>
    </row>
    <row r="550" spans="1:4" ht="31.5" customHeight="1" x14ac:dyDescent="0.3">
      <c r="A550" s="63"/>
      <c r="B550" s="26" t="s">
        <v>1317</v>
      </c>
      <c r="C550" s="32">
        <v>185000</v>
      </c>
      <c r="D550" s="33"/>
    </row>
    <row r="551" spans="1:4" ht="31.5" customHeight="1" x14ac:dyDescent="0.3">
      <c r="A551" s="63"/>
      <c r="B551" s="26" t="s">
        <v>1318</v>
      </c>
      <c r="C551" s="32">
        <v>109000</v>
      </c>
      <c r="D551" s="33"/>
    </row>
    <row r="552" spans="1:4" ht="31.5" customHeight="1" x14ac:dyDescent="0.3">
      <c r="A552" s="63"/>
      <c r="B552" s="26" t="s">
        <v>1319</v>
      </c>
      <c r="C552" s="32">
        <v>36000</v>
      </c>
      <c r="D552" s="33"/>
    </row>
    <row r="553" spans="1:4" ht="31.5" customHeight="1" x14ac:dyDescent="0.3">
      <c r="A553" s="63"/>
      <c r="B553" s="26" t="s">
        <v>1320</v>
      </c>
      <c r="C553" s="32">
        <v>324000</v>
      </c>
      <c r="D553" s="33"/>
    </row>
    <row r="554" spans="1:4" ht="31.5" customHeight="1" x14ac:dyDescent="0.3">
      <c r="A554" s="63"/>
      <c r="B554" s="26" t="s">
        <v>1321</v>
      </c>
      <c r="C554" s="32">
        <v>80000</v>
      </c>
      <c r="D554" s="33"/>
    </row>
    <row r="555" spans="1:4" ht="31.5" customHeight="1" x14ac:dyDescent="0.3">
      <c r="A555" s="63"/>
      <c r="B555" s="26" t="s">
        <v>1322</v>
      </c>
      <c r="C555" s="32">
        <v>154000</v>
      </c>
      <c r="D555" s="33"/>
    </row>
    <row r="556" spans="1:4" ht="31.5" customHeight="1" x14ac:dyDescent="0.3">
      <c r="A556" s="63"/>
      <c r="B556" s="26" t="s">
        <v>1323</v>
      </c>
      <c r="C556" s="32">
        <v>430000</v>
      </c>
      <c r="D556" s="33"/>
    </row>
    <row r="557" spans="1:4" ht="31.5" customHeight="1" x14ac:dyDescent="0.3">
      <c r="A557" s="63"/>
      <c r="B557" s="26" t="s">
        <v>1324</v>
      </c>
      <c r="C557" s="32">
        <v>165000</v>
      </c>
      <c r="D557" s="33"/>
    </row>
    <row r="558" spans="1:4" ht="31.5" customHeight="1" x14ac:dyDescent="0.3">
      <c r="A558" s="63"/>
      <c r="B558" s="26" t="s">
        <v>1325</v>
      </c>
      <c r="C558" s="32">
        <v>105000</v>
      </c>
      <c r="D558" s="33"/>
    </row>
    <row r="559" spans="1:4" ht="31.5" customHeight="1" x14ac:dyDescent="0.3">
      <c r="A559" s="63"/>
      <c r="B559" s="26" t="s">
        <v>1326</v>
      </c>
      <c r="C559" s="32">
        <v>423000</v>
      </c>
      <c r="D559" s="33"/>
    </row>
    <row r="560" spans="1:4" ht="31.5" customHeight="1" x14ac:dyDescent="0.3">
      <c r="A560" s="63"/>
      <c r="B560" s="26" t="s">
        <v>1327</v>
      </c>
      <c r="C560" s="32">
        <v>194000</v>
      </c>
      <c r="D560" s="33"/>
    </row>
    <row r="561" spans="1:4" ht="31.5" customHeight="1" x14ac:dyDescent="0.3">
      <c r="A561" s="63"/>
      <c r="B561" s="26" t="s">
        <v>1328</v>
      </c>
      <c r="C561" s="32">
        <v>420000</v>
      </c>
      <c r="D561" s="33"/>
    </row>
    <row r="562" spans="1:4" ht="31.5" customHeight="1" x14ac:dyDescent="0.3">
      <c r="A562" s="63"/>
      <c r="B562" s="26" t="s">
        <v>1329</v>
      </c>
      <c r="C562" s="32">
        <v>282000</v>
      </c>
      <c r="D562" s="33"/>
    </row>
    <row r="563" spans="1:4" ht="31.5" customHeight="1" x14ac:dyDescent="0.3">
      <c r="A563" s="63"/>
      <c r="B563" s="26" t="s">
        <v>1330</v>
      </c>
      <c r="C563" s="32">
        <v>158000</v>
      </c>
      <c r="D563" s="33"/>
    </row>
    <row r="564" spans="1:4" ht="31.5" customHeight="1" x14ac:dyDescent="0.3">
      <c r="A564" s="63"/>
      <c r="B564" s="26" t="s">
        <v>1331</v>
      </c>
      <c r="C564" s="32">
        <v>168000</v>
      </c>
      <c r="D564" s="33"/>
    </row>
    <row r="565" spans="1:4" ht="31.5" customHeight="1" x14ac:dyDescent="0.3">
      <c r="A565" s="63"/>
      <c r="B565" s="26" t="s">
        <v>1332</v>
      </c>
      <c r="C565" s="32">
        <v>225000</v>
      </c>
      <c r="D565" s="33"/>
    </row>
    <row r="566" spans="1:4" ht="31.5" customHeight="1" x14ac:dyDescent="0.3">
      <c r="A566" s="63"/>
      <c r="B566" s="26" t="s">
        <v>1333</v>
      </c>
      <c r="C566" s="32">
        <v>120000</v>
      </c>
      <c r="D566" s="33"/>
    </row>
    <row r="567" spans="1:4" ht="31.5" customHeight="1" x14ac:dyDescent="0.3">
      <c r="A567" s="63"/>
      <c r="B567" s="26" t="s">
        <v>1334</v>
      </c>
      <c r="C567" s="32">
        <v>84000</v>
      </c>
      <c r="D567" s="33"/>
    </row>
    <row r="568" spans="1:4" ht="31.5" customHeight="1" x14ac:dyDescent="0.3">
      <c r="A568" s="63"/>
      <c r="B568" s="26" t="s">
        <v>1335</v>
      </c>
      <c r="C568" s="32">
        <v>244000</v>
      </c>
      <c r="D568" s="33"/>
    </row>
    <row r="569" spans="1:4" ht="31.5" customHeight="1" x14ac:dyDescent="0.3">
      <c r="A569" s="63"/>
      <c r="B569" s="26" t="s">
        <v>1336</v>
      </c>
      <c r="C569" s="32">
        <v>95000</v>
      </c>
      <c r="D569" s="33"/>
    </row>
    <row r="570" spans="1:4" ht="31.5" customHeight="1" x14ac:dyDescent="0.3">
      <c r="A570" s="63"/>
      <c r="B570" s="26" t="s">
        <v>1337</v>
      </c>
      <c r="C570" s="32">
        <v>84000</v>
      </c>
      <c r="D570" s="33"/>
    </row>
    <row r="571" spans="1:4" ht="31.5" customHeight="1" x14ac:dyDescent="0.3">
      <c r="A571" s="63"/>
      <c r="B571" s="26" t="s">
        <v>857</v>
      </c>
      <c r="C571" s="32">
        <v>31000</v>
      </c>
      <c r="D571" s="33"/>
    </row>
    <row r="572" spans="1:4" ht="31.5" customHeight="1" x14ac:dyDescent="0.3">
      <c r="A572" s="63"/>
      <c r="B572" s="26" t="s">
        <v>1338</v>
      </c>
      <c r="C572" s="32">
        <v>168000</v>
      </c>
      <c r="D572" s="33"/>
    </row>
    <row r="573" spans="1:4" ht="31.5" customHeight="1" x14ac:dyDescent="0.3">
      <c r="A573" s="63"/>
      <c r="B573" s="26" t="s">
        <v>1339</v>
      </c>
      <c r="C573" s="32">
        <v>278000</v>
      </c>
      <c r="D573" s="33"/>
    </row>
    <row r="574" spans="1:4" ht="31.5" customHeight="1" x14ac:dyDescent="0.3">
      <c r="A574" s="63"/>
      <c r="B574" s="26" t="s">
        <v>1340</v>
      </c>
      <c r="C574" s="32">
        <v>159000</v>
      </c>
      <c r="D574" s="33"/>
    </row>
    <row r="575" spans="1:4" ht="31.5" customHeight="1" x14ac:dyDescent="0.3">
      <c r="A575" s="63"/>
      <c r="B575" s="26" t="s">
        <v>1341</v>
      </c>
      <c r="C575" s="32">
        <v>307000</v>
      </c>
      <c r="D575" s="33"/>
    </row>
    <row r="576" spans="1:4" ht="31.5" customHeight="1" x14ac:dyDescent="0.3">
      <c r="A576" s="63"/>
      <c r="B576" s="26" t="s">
        <v>1342</v>
      </c>
      <c r="C576" s="32">
        <v>176000</v>
      </c>
      <c r="D576" s="33"/>
    </row>
    <row r="577" spans="1:4" ht="31.5" customHeight="1" x14ac:dyDescent="0.3">
      <c r="A577" s="63"/>
      <c r="B577" s="26" t="s">
        <v>1343</v>
      </c>
      <c r="C577" s="32">
        <v>228000</v>
      </c>
      <c r="D577" s="33"/>
    </row>
    <row r="578" spans="1:4" ht="31.5" customHeight="1" x14ac:dyDescent="0.3">
      <c r="A578" s="63"/>
      <c r="B578" s="26" t="s">
        <v>1344</v>
      </c>
      <c r="C578" s="32">
        <v>43650</v>
      </c>
      <c r="D578" s="33"/>
    </row>
    <row r="579" spans="1:4" ht="31.5" customHeight="1" x14ac:dyDescent="0.3">
      <c r="A579" s="63"/>
      <c r="B579" s="26" t="s">
        <v>1345</v>
      </c>
      <c r="C579" s="32">
        <v>98000</v>
      </c>
      <c r="D579" s="33"/>
    </row>
    <row r="580" spans="1:4" ht="31.5" customHeight="1" x14ac:dyDescent="0.3">
      <c r="A580" s="63"/>
      <c r="B580" s="26" t="s">
        <v>1346</v>
      </c>
      <c r="C580" s="32">
        <v>75000</v>
      </c>
      <c r="D580" s="33"/>
    </row>
    <row r="581" spans="1:4" ht="31.5" customHeight="1" x14ac:dyDescent="0.3">
      <c r="A581" s="63"/>
      <c r="B581" s="26" t="s">
        <v>1347</v>
      </c>
      <c r="C581" s="32">
        <v>70000</v>
      </c>
      <c r="D581" s="33"/>
    </row>
    <row r="582" spans="1:4" ht="31.5" customHeight="1" x14ac:dyDescent="0.3">
      <c r="A582" s="63"/>
      <c r="B582" s="26" t="s">
        <v>1348</v>
      </c>
      <c r="C582" s="32">
        <v>436000</v>
      </c>
      <c r="D582" s="33"/>
    </row>
    <row r="583" spans="1:4" ht="31.5" customHeight="1" x14ac:dyDescent="0.3">
      <c r="A583" s="63"/>
      <c r="B583" s="26" t="s">
        <v>1349</v>
      </c>
      <c r="C583" s="32">
        <v>165000</v>
      </c>
      <c r="D583" s="33"/>
    </row>
    <row r="584" spans="1:4" ht="31.5" customHeight="1" x14ac:dyDescent="0.3">
      <c r="A584" s="63"/>
      <c r="B584" s="26" t="s">
        <v>1282</v>
      </c>
      <c r="C584" s="32">
        <v>207000</v>
      </c>
      <c r="D584" s="33"/>
    </row>
    <row r="585" spans="1:4" ht="31.5" customHeight="1" x14ac:dyDescent="0.3">
      <c r="A585" s="63"/>
      <c r="B585" s="26" t="s">
        <v>1350</v>
      </c>
      <c r="C585" s="32">
        <v>160000</v>
      </c>
      <c r="D585" s="33"/>
    </row>
    <row r="586" spans="1:4" ht="31.5" customHeight="1" x14ac:dyDescent="0.3">
      <c r="A586" s="63"/>
      <c r="B586" s="26" t="s">
        <v>1351</v>
      </c>
      <c r="C586" s="32">
        <v>81000</v>
      </c>
      <c r="D586" s="33"/>
    </row>
    <row r="587" spans="1:4" ht="31.5" customHeight="1" x14ac:dyDescent="0.3">
      <c r="A587" s="63"/>
      <c r="B587" s="26" t="s">
        <v>1352</v>
      </c>
      <c r="C587" s="32">
        <v>50000</v>
      </c>
      <c r="D587" s="33"/>
    </row>
    <row r="588" spans="1:4" ht="31.5" customHeight="1" x14ac:dyDescent="0.3">
      <c r="A588" s="63"/>
      <c r="B588" s="26" t="s">
        <v>1353</v>
      </c>
      <c r="C588" s="32">
        <v>424000</v>
      </c>
      <c r="D588" s="33"/>
    </row>
    <row r="589" spans="1:4" ht="31.5" customHeight="1" x14ac:dyDescent="0.3">
      <c r="A589" s="63"/>
      <c r="B589" s="26" t="s">
        <v>1354</v>
      </c>
      <c r="C589" s="32">
        <v>643500</v>
      </c>
      <c r="D589" s="33"/>
    </row>
    <row r="590" spans="1:4" ht="31.5" customHeight="1" x14ac:dyDescent="0.3">
      <c r="A590" s="63"/>
      <c r="B590" s="26" t="s">
        <v>1355</v>
      </c>
      <c r="C590" s="32">
        <v>278000</v>
      </c>
      <c r="D590" s="33"/>
    </row>
    <row r="591" spans="1:4" ht="31.5" customHeight="1" x14ac:dyDescent="0.3">
      <c r="A591" s="63"/>
      <c r="B591" s="26" t="s">
        <v>1356</v>
      </c>
      <c r="C591" s="32">
        <v>400000</v>
      </c>
      <c r="D591" s="33"/>
    </row>
    <row r="592" spans="1:4" ht="31.5" customHeight="1" x14ac:dyDescent="0.3">
      <c r="A592" s="60" t="s">
        <v>1357</v>
      </c>
      <c r="B592" s="61"/>
      <c r="C592" s="32">
        <f>SUM(C593:C649)</f>
        <v>14183950</v>
      </c>
      <c r="D592" s="33"/>
    </row>
    <row r="593" spans="1:4" ht="31.5" customHeight="1" x14ac:dyDescent="0.3">
      <c r="A593" s="62" t="s">
        <v>621</v>
      </c>
      <c r="B593" s="26" t="s">
        <v>1358</v>
      </c>
      <c r="C593" s="32">
        <v>115000</v>
      </c>
      <c r="D593" s="33"/>
    </row>
    <row r="594" spans="1:4" ht="31.5" customHeight="1" x14ac:dyDescent="0.3">
      <c r="A594" s="63"/>
      <c r="B594" s="26" t="s">
        <v>1359</v>
      </c>
      <c r="C594" s="32">
        <v>83000</v>
      </c>
      <c r="D594" s="33"/>
    </row>
    <row r="595" spans="1:4" ht="31.5" customHeight="1" x14ac:dyDescent="0.3">
      <c r="A595" s="63"/>
      <c r="B595" s="26" t="s">
        <v>1360</v>
      </c>
      <c r="C595" s="32">
        <v>200000</v>
      </c>
      <c r="D595" s="33"/>
    </row>
    <row r="596" spans="1:4" ht="31.5" customHeight="1" x14ac:dyDescent="0.3">
      <c r="A596" s="63"/>
      <c r="B596" s="26" t="s">
        <v>1361</v>
      </c>
      <c r="C596" s="32">
        <v>203000</v>
      </c>
      <c r="D596" s="33"/>
    </row>
    <row r="597" spans="1:4" ht="31.5" customHeight="1" x14ac:dyDescent="0.3">
      <c r="A597" s="63"/>
      <c r="B597" s="26" t="s">
        <v>1362</v>
      </c>
      <c r="C597" s="32">
        <v>130000</v>
      </c>
      <c r="D597" s="33"/>
    </row>
    <row r="598" spans="1:4" ht="31.5" customHeight="1" x14ac:dyDescent="0.3">
      <c r="A598" s="63"/>
      <c r="B598" s="26" t="s">
        <v>1302</v>
      </c>
      <c r="C598" s="32">
        <v>118000</v>
      </c>
      <c r="D598" s="33"/>
    </row>
    <row r="599" spans="1:4" ht="31.5" customHeight="1" x14ac:dyDescent="0.3">
      <c r="A599" s="63"/>
      <c r="B599" s="26" t="s">
        <v>1363</v>
      </c>
      <c r="C599" s="32">
        <v>211500</v>
      </c>
      <c r="D599" s="33"/>
    </row>
    <row r="600" spans="1:4" ht="31.5" customHeight="1" x14ac:dyDescent="0.3">
      <c r="A600" s="63"/>
      <c r="B600" s="26" t="s">
        <v>1364</v>
      </c>
      <c r="C600" s="32">
        <v>267000</v>
      </c>
      <c r="D600" s="33"/>
    </row>
    <row r="601" spans="1:4" ht="31.5" customHeight="1" x14ac:dyDescent="0.3">
      <c r="A601" s="63"/>
      <c r="B601" s="26" t="s">
        <v>1365</v>
      </c>
      <c r="C601" s="32">
        <v>118000</v>
      </c>
      <c r="D601" s="33"/>
    </row>
    <row r="602" spans="1:4" ht="31.5" customHeight="1" x14ac:dyDescent="0.3">
      <c r="A602" s="63"/>
      <c r="B602" s="26" t="s">
        <v>1366</v>
      </c>
      <c r="C602" s="32">
        <v>314950</v>
      </c>
      <c r="D602" s="33"/>
    </row>
    <row r="603" spans="1:4" ht="31.5" customHeight="1" x14ac:dyDescent="0.3">
      <c r="A603" s="63"/>
      <c r="B603" s="26" t="s">
        <v>1367</v>
      </c>
      <c r="C603" s="32">
        <v>450000</v>
      </c>
      <c r="D603" s="33"/>
    </row>
    <row r="604" spans="1:4" ht="31.5" customHeight="1" x14ac:dyDescent="0.3">
      <c r="A604" s="63"/>
      <c r="B604" s="26" t="s">
        <v>1368</v>
      </c>
      <c r="C604" s="32">
        <v>420000</v>
      </c>
      <c r="D604" s="33"/>
    </row>
    <row r="605" spans="1:4" ht="31.5" customHeight="1" x14ac:dyDescent="0.3">
      <c r="A605" s="63"/>
      <c r="B605" s="26" t="s">
        <v>1369</v>
      </c>
      <c r="C605" s="32">
        <v>471000</v>
      </c>
      <c r="D605" s="33"/>
    </row>
    <row r="606" spans="1:4" ht="31.5" customHeight="1" x14ac:dyDescent="0.3">
      <c r="A606" s="63"/>
      <c r="B606" s="26" t="s">
        <v>1370</v>
      </c>
      <c r="C606" s="32">
        <v>300000</v>
      </c>
      <c r="D606" s="33"/>
    </row>
    <row r="607" spans="1:4" ht="31.5" customHeight="1" x14ac:dyDescent="0.3">
      <c r="A607" s="63"/>
      <c r="B607" s="26" t="s">
        <v>1218</v>
      </c>
      <c r="C607" s="32">
        <v>329000</v>
      </c>
      <c r="D607" s="33"/>
    </row>
    <row r="608" spans="1:4" ht="31.5" customHeight="1" x14ac:dyDescent="0.3">
      <c r="A608" s="63"/>
      <c r="B608" s="26" t="s">
        <v>1371</v>
      </c>
      <c r="C608" s="32">
        <v>377000</v>
      </c>
      <c r="D608" s="33"/>
    </row>
    <row r="609" spans="1:4" ht="31.5" customHeight="1" x14ac:dyDescent="0.3">
      <c r="A609" s="63"/>
      <c r="B609" s="26" t="s">
        <v>1372</v>
      </c>
      <c r="C609" s="32">
        <v>468000</v>
      </c>
      <c r="D609" s="33"/>
    </row>
    <row r="610" spans="1:4" ht="31.5" customHeight="1" x14ac:dyDescent="0.3">
      <c r="A610" s="63"/>
      <c r="B610" s="26" t="s">
        <v>1373</v>
      </c>
      <c r="C610" s="32">
        <v>168000</v>
      </c>
      <c r="D610" s="33"/>
    </row>
    <row r="611" spans="1:4" ht="31.5" customHeight="1" x14ac:dyDescent="0.3">
      <c r="A611" s="63"/>
      <c r="B611" s="26" t="s">
        <v>1374</v>
      </c>
      <c r="C611" s="32">
        <v>462000</v>
      </c>
      <c r="D611" s="33"/>
    </row>
    <row r="612" spans="1:4" ht="31.5" customHeight="1" x14ac:dyDescent="0.3">
      <c r="A612" s="63"/>
      <c r="B612" s="26" t="s">
        <v>1375</v>
      </c>
      <c r="C612" s="32">
        <v>300000</v>
      </c>
      <c r="D612" s="33"/>
    </row>
    <row r="613" spans="1:4" ht="31.5" customHeight="1" x14ac:dyDescent="0.3">
      <c r="A613" s="63"/>
      <c r="B613" s="26" t="s">
        <v>1158</v>
      </c>
      <c r="C613" s="32">
        <v>500000</v>
      </c>
      <c r="D613" s="33"/>
    </row>
    <row r="614" spans="1:4" ht="31.5" customHeight="1" x14ac:dyDescent="0.3">
      <c r="A614" s="63"/>
      <c r="B614" s="26" t="s">
        <v>1272</v>
      </c>
      <c r="C614" s="32">
        <v>450000</v>
      </c>
      <c r="D614" s="33"/>
    </row>
    <row r="615" spans="1:4" ht="31.5" customHeight="1" x14ac:dyDescent="0.3">
      <c r="A615" s="63"/>
      <c r="B615" s="26" t="s">
        <v>1376</v>
      </c>
      <c r="C615" s="32">
        <v>330000</v>
      </c>
      <c r="D615" s="33"/>
    </row>
    <row r="616" spans="1:4" ht="31.5" customHeight="1" x14ac:dyDescent="0.3">
      <c r="A616" s="63"/>
      <c r="B616" s="26" t="s">
        <v>1377</v>
      </c>
      <c r="C616" s="32">
        <v>210000</v>
      </c>
      <c r="D616" s="33"/>
    </row>
    <row r="617" spans="1:4" ht="31.5" customHeight="1" x14ac:dyDescent="0.3">
      <c r="A617" s="63"/>
      <c r="B617" s="26" t="s">
        <v>1378</v>
      </c>
      <c r="C617" s="32">
        <v>150000</v>
      </c>
      <c r="D617" s="33"/>
    </row>
    <row r="618" spans="1:4" ht="31.5" customHeight="1" x14ac:dyDescent="0.3">
      <c r="A618" s="63"/>
      <c r="B618" s="26" t="s">
        <v>1379</v>
      </c>
      <c r="C618" s="32">
        <v>206000</v>
      </c>
      <c r="D618" s="33"/>
    </row>
    <row r="619" spans="1:4" ht="31.5" customHeight="1" x14ac:dyDescent="0.3">
      <c r="A619" s="63"/>
      <c r="B619" s="26" t="s">
        <v>1380</v>
      </c>
      <c r="C619" s="32">
        <v>33000</v>
      </c>
      <c r="D619" s="33"/>
    </row>
    <row r="620" spans="1:4" ht="31.5" customHeight="1" x14ac:dyDescent="0.3">
      <c r="A620" s="63"/>
      <c r="B620" s="26" t="s">
        <v>1381</v>
      </c>
      <c r="C620" s="32">
        <v>600000</v>
      </c>
      <c r="D620" s="33"/>
    </row>
    <row r="621" spans="1:4" ht="31.5" customHeight="1" x14ac:dyDescent="0.3">
      <c r="A621" s="63"/>
      <c r="B621" s="26" t="s">
        <v>1382</v>
      </c>
      <c r="C621" s="32">
        <v>133000</v>
      </c>
      <c r="D621" s="33"/>
    </row>
    <row r="622" spans="1:4" ht="31.5" customHeight="1" x14ac:dyDescent="0.3">
      <c r="A622" s="63"/>
      <c r="B622" s="26" t="s">
        <v>1383</v>
      </c>
      <c r="C622" s="32">
        <v>130000</v>
      </c>
      <c r="D622" s="33"/>
    </row>
    <row r="623" spans="1:4" ht="31.5" customHeight="1" x14ac:dyDescent="0.3">
      <c r="A623" s="63"/>
      <c r="B623" s="26" t="s">
        <v>1384</v>
      </c>
      <c r="C623" s="32">
        <v>413000</v>
      </c>
      <c r="D623" s="33"/>
    </row>
    <row r="624" spans="1:4" ht="31.5" customHeight="1" x14ac:dyDescent="0.3">
      <c r="A624" s="63"/>
      <c r="B624" s="26" t="s">
        <v>1385</v>
      </c>
      <c r="C624" s="32">
        <v>52000</v>
      </c>
      <c r="D624" s="33"/>
    </row>
    <row r="625" spans="1:4" ht="31.5" customHeight="1" x14ac:dyDescent="0.3">
      <c r="A625" s="63"/>
      <c r="B625" s="26" t="s">
        <v>1282</v>
      </c>
      <c r="C625" s="32">
        <v>78000</v>
      </c>
      <c r="D625" s="33"/>
    </row>
    <row r="626" spans="1:4" ht="31.5" customHeight="1" x14ac:dyDescent="0.3">
      <c r="A626" s="63"/>
      <c r="B626" s="26" t="s">
        <v>1386</v>
      </c>
      <c r="C626" s="32">
        <v>38000</v>
      </c>
      <c r="D626" s="33"/>
    </row>
    <row r="627" spans="1:4" ht="31.5" customHeight="1" x14ac:dyDescent="0.3">
      <c r="A627" s="63"/>
      <c r="B627" s="26" t="s">
        <v>1282</v>
      </c>
      <c r="C627" s="32">
        <v>126000</v>
      </c>
      <c r="D627" s="33"/>
    </row>
    <row r="628" spans="1:4" ht="31.5" customHeight="1" x14ac:dyDescent="0.3">
      <c r="A628" s="63"/>
      <c r="B628" s="26" t="s">
        <v>1387</v>
      </c>
      <c r="C628" s="32">
        <v>30000</v>
      </c>
      <c r="D628" s="33"/>
    </row>
    <row r="629" spans="1:4" ht="31.5" customHeight="1" x14ac:dyDescent="0.3">
      <c r="A629" s="63"/>
      <c r="B629" s="26" t="s">
        <v>1388</v>
      </c>
      <c r="C629" s="32">
        <v>165000</v>
      </c>
      <c r="D629" s="33"/>
    </row>
    <row r="630" spans="1:4" ht="31.5" customHeight="1" x14ac:dyDescent="0.3">
      <c r="A630" s="63"/>
      <c r="B630" s="26" t="s">
        <v>1389</v>
      </c>
      <c r="C630" s="32">
        <v>44000</v>
      </c>
      <c r="D630" s="33"/>
    </row>
    <row r="631" spans="1:4" ht="31.5" customHeight="1" x14ac:dyDescent="0.3">
      <c r="A631" s="63"/>
      <c r="B631" s="26" t="s">
        <v>1390</v>
      </c>
      <c r="C631" s="32">
        <v>212000</v>
      </c>
      <c r="D631" s="33"/>
    </row>
    <row r="632" spans="1:4" ht="31.5" customHeight="1" x14ac:dyDescent="0.3">
      <c r="A632" s="63"/>
      <c r="B632" s="26" t="s">
        <v>1391</v>
      </c>
      <c r="C632" s="32">
        <v>420000</v>
      </c>
      <c r="D632" s="33"/>
    </row>
    <row r="633" spans="1:4" ht="31.5" customHeight="1" x14ac:dyDescent="0.3">
      <c r="A633" s="63"/>
      <c r="B633" s="26" t="s">
        <v>1392</v>
      </c>
      <c r="C633" s="32">
        <v>133000</v>
      </c>
      <c r="D633" s="33"/>
    </row>
    <row r="634" spans="1:4" ht="31.5" customHeight="1" x14ac:dyDescent="0.3">
      <c r="A634" s="63"/>
      <c r="B634" s="26" t="s">
        <v>1393</v>
      </c>
      <c r="C634" s="32">
        <v>456500</v>
      </c>
      <c r="D634" s="33"/>
    </row>
    <row r="635" spans="1:4" ht="31.5" customHeight="1" x14ac:dyDescent="0.3">
      <c r="A635" s="63"/>
      <c r="B635" s="26" t="s">
        <v>1394</v>
      </c>
      <c r="C635" s="32">
        <v>485000</v>
      </c>
      <c r="D635" s="33"/>
    </row>
    <row r="636" spans="1:4" ht="31.5" customHeight="1" x14ac:dyDescent="0.3">
      <c r="A636" s="63"/>
      <c r="B636" s="26" t="s">
        <v>1395</v>
      </c>
      <c r="C636" s="32">
        <v>105000</v>
      </c>
      <c r="D636" s="33"/>
    </row>
    <row r="637" spans="1:4" ht="31.5" customHeight="1" x14ac:dyDescent="0.3">
      <c r="A637" s="63"/>
      <c r="B637" s="26" t="s">
        <v>1396</v>
      </c>
      <c r="C637" s="32">
        <v>330000</v>
      </c>
      <c r="D637" s="33"/>
    </row>
    <row r="638" spans="1:4" ht="31.5" customHeight="1" x14ac:dyDescent="0.3">
      <c r="A638" s="63"/>
      <c r="B638" s="26" t="s">
        <v>1397</v>
      </c>
      <c r="C638" s="32">
        <v>436000</v>
      </c>
      <c r="D638" s="33"/>
    </row>
    <row r="639" spans="1:4" ht="31.5" customHeight="1" x14ac:dyDescent="0.3">
      <c r="A639" s="63"/>
      <c r="B639" s="26" t="s">
        <v>1398</v>
      </c>
      <c r="C639" s="32">
        <v>181000</v>
      </c>
      <c r="D639" s="33"/>
    </row>
    <row r="640" spans="1:4" ht="31.5" customHeight="1" x14ac:dyDescent="0.3">
      <c r="A640" s="63"/>
      <c r="B640" s="26" t="s">
        <v>856</v>
      </c>
      <c r="C640" s="32">
        <v>96000</v>
      </c>
      <c r="D640" s="33"/>
    </row>
    <row r="641" spans="1:4" ht="31.5" customHeight="1" x14ac:dyDescent="0.3">
      <c r="A641" s="63"/>
      <c r="B641" s="26" t="s">
        <v>1269</v>
      </c>
      <c r="C641" s="32">
        <v>460000</v>
      </c>
      <c r="D641" s="33"/>
    </row>
    <row r="642" spans="1:4" ht="31.5" customHeight="1" x14ac:dyDescent="0.3">
      <c r="A642" s="63"/>
      <c r="B642" s="26" t="s">
        <v>1399</v>
      </c>
      <c r="C642" s="32">
        <v>300000</v>
      </c>
      <c r="D642" s="33"/>
    </row>
    <row r="643" spans="1:4" ht="31.5" customHeight="1" x14ac:dyDescent="0.3">
      <c r="A643" s="63"/>
      <c r="B643" s="26" t="s">
        <v>1400</v>
      </c>
      <c r="C643" s="32">
        <v>294000</v>
      </c>
      <c r="D643" s="33"/>
    </row>
    <row r="644" spans="1:4" ht="31.5" customHeight="1" x14ac:dyDescent="0.3">
      <c r="A644" s="63"/>
      <c r="B644" s="26" t="s">
        <v>1401</v>
      </c>
      <c r="C644" s="32">
        <v>315000</v>
      </c>
      <c r="D644" s="33"/>
    </row>
    <row r="645" spans="1:4" ht="31.5" customHeight="1" x14ac:dyDescent="0.3">
      <c r="A645" s="63"/>
      <c r="B645" s="26" t="s">
        <v>856</v>
      </c>
      <c r="C645" s="32">
        <v>124000</v>
      </c>
      <c r="D645" s="33"/>
    </row>
    <row r="646" spans="1:4" ht="31.5" customHeight="1" x14ac:dyDescent="0.3">
      <c r="A646" s="63"/>
      <c r="B646" s="26" t="s">
        <v>1402</v>
      </c>
      <c r="C646" s="32">
        <v>109000</v>
      </c>
      <c r="D646" s="33"/>
    </row>
    <row r="647" spans="1:4" ht="31.5" customHeight="1" x14ac:dyDescent="0.3">
      <c r="A647" s="63"/>
      <c r="B647" s="26" t="s">
        <v>1403</v>
      </c>
      <c r="C647" s="32">
        <v>249000</v>
      </c>
      <c r="D647" s="33"/>
    </row>
    <row r="648" spans="1:4" ht="31.5" customHeight="1" x14ac:dyDescent="0.3">
      <c r="A648" s="63"/>
      <c r="B648" s="26" t="s">
        <v>1048</v>
      </c>
      <c r="C648" s="32">
        <v>42000</v>
      </c>
      <c r="D648" s="33"/>
    </row>
    <row r="649" spans="1:4" ht="31.5" customHeight="1" x14ac:dyDescent="0.3">
      <c r="A649" s="63"/>
      <c r="B649" s="26" t="s">
        <v>1404</v>
      </c>
      <c r="C649" s="32">
        <v>243000</v>
      </c>
      <c r="D649" s="33"/>
    </row>
    <row r="650" spans="1:4" ht="31.5" customHeight="1" x14ac:dyDescent="0.3">
      <c r="A650" s="60" t="s">
        <v>1405</v>
      </c>
      <c r="B650" s="61"/>
      <c r="C650" s="32">
        <f>SUM(C651:C783)</f>
        <v>34836380</v>
      </c>
      <c r="D650" s="33"/>
    </row>
    <row r="651" spans="1:4" ht="31.5" customHeight="1" x14ac:dyDescent="0.3">
      <c r="A651" s="62" t="s">
        <v>799</v>
      </c>
      <c r="B651" s="26" t="s">
        <v>1406</v>
      </c>
      <c r="C651" s="32">
        <v>315000</v>
      </c>
      <c r="D651" s="33"/>
    </row>
    <row r="652" spans="1:4" ht="31.5" customHeight="1" x14ac:dyDescent="0.3">
      <c r="A652" s="63"/>
      <c r="B652" s="26" t="s">
        <v>1407</v>
      </c>
      <c r="C652" s="32">
        <v>216000</v>
      </c>
      <c r="D652" s="33"/>
    </row>
    <row r="653" spans="1:4" ht="31.5" customHeight="1" x14ac:dyDescent="0.3">
      <c r="A653" s="63"/>
      <c r="B653" s="26" t="s">
        <v>1408</v>
      </c>
      <c r="C653" s="32">
        <v>40000</v>
      </c>
      <c r="D653" s="33"/>
    </row>
    <row r="654" spans="1:4" ht="31.5" customHeight="1" x14ac:dyDescent="0.3">
      <c r="A654" s="63"/>
      <c r="B654" s="26" t="s">
        <v>1409</v>
      </c>
      <c r="C654" s="32">
        <v>189000</v>
      </c>
      <c r="D654" s="33"/>
    </row>
    <row r="655" spans="1:4" ht="31.5" customHeight="1" x14ac:dyDescent="0.3">
      <c r="A655" s="63"/>
      <c r="B655" s="26" t="s">
        <v>1410</v>
      </c>
      <c r="C655" s="32">
        <v>111000</v>
      </c>
      <c r="D655" s="33"/>
    </row>
    <row r="656" spans="1:4" ht="31.5" customHeight="1" x14ac:dyDescent="0.3">
      <c r="A656" s="63"/>
      <c r="B656" s="26" t="s">
        <v>1411</v>
      </c>
      <c r="C656" s="32">
        <v>350000</v>
      </c>
      <c r="D656" s="33"/>
    </row>
    <row r="657" spans="1:4" ht="31.5" customHeight="1" x14ac:dyDescent="0.3">
      <c r="A657" s="63"/>
      <c r="B657" s="26" t="s">
        <v>1412</v>
      </c>
      <c r="C657" s="32">
        <v>151000</v>
      </c>
      <c r="D657" s="33"/>
    </row>
    <row r="658" spans="1:4" ht="31.5" customHeight="1" x14ac:dyDescent="0.3">
      <c r="A658" s="63"/>
      <c r="B658" s="26" t="s">
        <v>1413</v>
      </c>
      <c r="C658" s="32">
        <v>68000</v>
      </c>
      <c r="D658" s="33"/>
    </row>
    <row r="659" spans="1:4" ht="31.5" customHeight="1" x14ac:dyDescent="0.3">
      <c r="A659" s="63"/>
      <c r="B659" s="26" t="s">
        <v>1414</v>
      </c>
      <c r="C659" s="32">
        <v>146000</v>
      </c>
      <c r="D659" s="33"/>
    </row>
    <row r="660" spans="1:4" ht="31.5" customHeight="1" x14ac:dyDescent="0.3">
      <c r="A660" s="63"/>
      <c r="B660" s="26" t="s">
        <v>1415</v>
      </c>
      <c r="C660" s="32">
        <v>182000</v>
      </c>
      <c r="D660" s="33"/>
    </row>
    <row r="661" spans="1:4" ht="31.5" customHeight="1" x14ac:dyDescent="0.3">
      <c r="A661" s="63"/>
      <c r="B661" s="26" t="s">
        <v>1416</v>
      </c>
      <c r="C661" s="32">
        <v>258000</v>
      </c>
      <c r="D661" s="33"/>
    </row>
    <row r="662" spans="1:4" ht="31.5" customHeight="1" x14ac:dyDescent="0.3">
      <c r="A662" s="63"/>
      <c r="B662" s="26" t="s">
        <v>1417</v>
      </c>
      <c r="C662" s="32">
        <v>156000</v>
      </c>
      <c r="D662" s="33"/>
    </row>
    <row r="663" spans="1:4" ht="31.5" customHeight="1" x14ac:dyDescent="0.3">
      <c r="A663" s="63"/>
      <c r="B663" s="26" t="s">
        <v>1418</v>
      </c>
      <c r="C663" s="32">
        <v>117000</v>
      </c>
      <c r="D663" s="33"/>
    </row>
    <row r="664" spans="1:4" ht="31.5" customHeight="1" x14ac:dyDescent="0.3">
      <c r="A664" s="63"/>
      <c r="B664" s="26" t="s">
        <v>1419</v>
      </c>
      <c r="C664" s="32">
        <v>65000</v>
      </c>
      <c r="D664" s="33"/>
    </row>
    <row r="665" spans="1:4" ht="31.5" customHeight="1" x14ac:dyDescent="0.3">
      <c r="A665" s="63"/>
      <c r="B665" s="26" t="s">
        <v>1420</v>
      </c>
      <c r="C665" s="32">
        <v>287000</v>
      </c>
      <c r="D665" s="33"/>
    </row>
    <row r="666" spans="1:4" ht="31.5" customHeight="1" x14ac:dyDescent="0.3">
      <c r="A666" s="63"/>
      <c r="B666" s="26" t="s">
        <v>1421</v>
      </c>
      <c r="C666" s="32">
        <v>56000</v>
      </c>
      <c r="D666" s="33"/>
    </row>
    <row r="667" spans="1:4" ht="31.5" customHeight="1" x14ac:dyDescent="0.3">
      <c r="A667" s="63"/>
      <c r="B667" s="26" t="s">
        <v>1422</v>
      </c>
      <c r="C667" s="32">
        <v>364000</v>
      </c>
      <c r="D667" s="33"/>
    </row>
    <row r="668" spans="1:4" ht="31.5" customHeight="1" x14ac:dyDescent="0.3">
      <c r="A668" s="63"/>
      <c r="B668" s="26" t="s">
        <v>1423</v>
      </c>
      <c r="C668" s="32">
        <v>479000</v>
      </c>
      <c r="D668" s="33"/>
    </row>
    <row r="669" spans="1:4" ht="31.5" customHeight="1" x14ac:dyDescent="0.3">
      <c r="A669" s="63"/>
      <c r="B669" s="26" t="s">
        <v>1424</v>
      </c>
      <c r="C669" s="32">
        <v>420000</v>
      </c>
      <c r="D669" s="33"/>
    </row>
    <row r="670" spans="1:4" ht="31.5" customHeight="1" x14ac:dyDescent="0.3">
      <c r="A670" s="63"/>
      <c r="B670" s="26" t="s">
        <v>1425</v>
      </c>
      <c r="C670" s="32">
        <v>70000</v>
      </c>
      <c r="D670" s="33"/>
    </row>
    <row r="671" spans="1:4" ht="31.5" customHeight="1" x14ac:dyDescent="0.3">
      <c r="A671" s="63"/>
      <c r="B671" s="26" t="s">
        <v>1426</v>
      </c>
      <c r="C671" s="32">
        <v>288000</v>
      </c>
      <c r="D671" s="33"/>
    </row>
    <row r="672" spans="1:4" ht="31.5" customHeight="1" x14ac:dyDescent="0.3">
      <c r="A672" s="63"/>
      <c r="B672" s="26" t="s">
        <v>1427</v>
      </c>
      <c r="C672" s="32">
        <v>392000</v>
      </c>
      <c r="D672" s="33"/>
    </row>
    <row r="673" spans="1:4" ht="31.5" customHeight="1" x14ac:dyDescent="0.3">
      <c r="A673" s="63"/>
      <c r="B673" s="26" t="s">
        <v>1428</v>
      </c>
      <c r="C673" s="32">
        <v>360000</v>
      </c>
      <c r="D673" s="33"/>
    </row>
    <row r="674" spans="1:4" ht="31.5" customHeight="1" x14ac:dyDescent="0.3">
      <c r="A674" s="63"/>
      <c r="B674" s="26" t="s">
        <v>1429</v>
      </c>
      <c r="C674" s="32">
        <v>150000</v>
      </c>
      <c r="D674" s="33"/>
    </row>
    <row r="675" spans="1:4" ht="31.5" customHeight="1" x14ac:dyDescent="0.3">
      <c r="A675" s="63"/>
      <c r="B675" s="26" t="s">
        <v>1430</v>
      </c>
      <c r="C675" s="32">
        <v>480000</v>
      </c>
      <c r="D675" s="33"/>
    </row>
    <row r="676" spans="1:4" ht="31.5" customHeight="1" x14ac:dyDescent="0.3">
      <c r="A676" s="63"/>
      <c r="B676" s="26" t="s">
        <v>1431</v>
      </c>
      <c r="C676" s="32">
        <v>405000</v>
      </c>
      <c r="D676" s="33"/>
    </row>
    <row r="677" spans="1:4" ht="31.5" customHeight="1" x14ac:dyDescent="0.3">
      <c r="A677" s="63"/>
      <c r="B677" s="26" t="s">
        <v>1432</v>
      </c>
      <c r="C677" s="32">
        <v>56000</v>
      </c>
      <c r="D677" s="33"/>
    </row>
    <row r="678" spans="1:4" ht="31.5" customHeight="1" x14ac:dyDescent="0.3">
      <c r="A678" s="63"/>
      <c r="B678" s="26" t="s">
        <v>1433</v>
      </c>
      <c r="C678" s="32">
        <v>46000</v>
      </c>
      <c r="D678" s="33"/>
    </row>
    <row r="679" spans="1:4" ht="31.5" customHeight="1" x14ac:dyDescent="0.3">
      <c r="A679" s="63"/>
      <c r="B679" s="26" t="s">
        <v>1434</v>
      </c>
      <c r="C679" s="32">
        <v>219000</v>
      </c>
      <c r="D679" s="33"/>
    </row>
    <row r="680" spans="1:4" ht="31.5" customHeight="1" x14ac:dyDescent="0.3">
      <c r="A680" s="63"/>
      <c r="B680" s="26" t="s">
        <v>1435</v>
      </c>
      <c r="C680" s="32">
        <v>80000</v>
      </c>
      <c r="D680" s="33"/>
    </row>
    <row r="681" spans="1:4" ht="31.5" customHeight="1" x14ac:dyDescent="0.3">
      <c r="A681" s="63"/>
      <c r="B681" s="26" t="s">
        <v>1436</v>
      </c>
      <c r="C681" s="32">
        <v>132000</v>
      </c>
      <c r="D681" s="33"/>
    </row>
    <row r="682" spans="1:4" ht="31.5" customHeight="1" x14ac:dyDescent="0.3">
      <c r="A682" s="63"/>
      <c r="B682" s="26" t="s">
        <v>1437</v>
      </c>
      <c r="C682" s="32">
        <v>107000</v>
      </c>
      <c r="D682" s="33"/>
    </row>
    <row r="683" spans="1:4" ht="31.5" customHeight="1" x14ac:dyDescent="0.3">
      <c r="A683" s="63"/>
      <c r="B683" s="26" t="s">
        <v>1438</v>
      </c>
      <c r="C683" s="32">
        <v>337000</v>
      </c>
      <c r="D683" s="33"/>
    </row>
    <row r="684" spans="1:4" ht="31.5" customHeight="1" x14ac:dyDescent="0.3">
      <c r="A684" s="63"/>
      <c r="B684" s="26" t="s">
        <v>1420</v>
      </c>
      <c r="C684" s="32">
        <v>392000</v>
      </c>
      <c r="D684" s="33"/>
    </row>
    <row r="685" spans="1:4" ht="31.5" customHeight="1" x14ac:dyDescent="0.3">
      <c r="A685" s="63"/>
      <c r="B685" s="26" t="s">
        <v>1439</v>
      </c>
      <c r="C685" s="32">
        <v>380000</v>
      </c>
      <c r="D685" s="33"/>
    </row>
    <row r="686" spans="1:4" ht="31.5" customHeight="1" x14ac:dyDescent="0.3">
      <c r="A686" s="63"/>
      <c r="B686" s="26" t="s">
        <v>1440</v>
      </c>
      <c r="C686" s="32">
        <v>240000</v>
      </c>
      <c r="D686" s="33"/>
    </row>
    <row r="687" spans="1:4" ht="31.5" customHeight="1" x14ac:dyDescent="0.3">
      <c r="A687" s="63"/>
      <c r="B687" s="26" t="s">
        <v>1441</v>
      </c>
      <c r="C687" s="32">
        <v>92000</v>
      </c>
      <c r="D687" s="33"/>
    </row>
    <row r="688" spans="1:4" ht="31.5" customHeight="1" x14ac:dyDescent="0.3">
      <c r="A688" s="63"/>
      <c r="B688" s="26" t="s">
        <v>1442</v>
      </c>
      <c r="C688" s="32">
        <v>131000</v>
      </c>
      <c r="D688" s="33"/>
    </row>
    <row r="689" spans="1:4" ht="31.5" customHeight="1" x14ac:dyDescent="0.3">
      <c r="A689" s="63"/>
      <c r="B689" s="26" t="s">
        <v>1443</v>
      </c>
      <c r="C689" s="32">
        <v>499000</v>
      </c>
      <c r="D689" s="33"/>
    </row>
    <row r="690" spans="1:4" ht="31.5" customHeight="1" x14ac:dyDescent="0.3">
      <c r="A690" s="63"/>
      <c r="B690" s="26" t="s">
        <v>1444</v>
      </c>
      <c r="C690" s="32">
        <v>254000</v>
      </c>
      <c r="D690" s="33"/>
    </row>
    <row r="691" spans="1:4" ht="31.5" customHeight="1" x14ac:dyDescent="0.3">
      <c r="A691" s="63"/>
      <c r="B691" s="26" t="s">
        <v>1048</v>
      </c>
      <c r="C691" s="32">
        <v>50000</v>
      </c>
      <c r="D691" s="33"/>
    </row>
    <row r="692" spans="1:4" ht="31.5" customHeight="1" x14ac:dyDescent="0.3">
      <c r="A692" s="63"/>
      <c r="B692" s="26" t="s">
        <v>1445</v>
      </c>
      <c r="C692" s="32">
        <v>66000</v>
      </c>
      <c r="D692" s="33"/>
    </row>
    <row r="693" spans="1:4" ht="31.5" customHeight="1" x14ac:dyDescent="0.3">
      <c r="A693" s="63"/>
      <c r="B693" s="26" t="s">
        <v>1446</v>
      </c>
      <c r="C693" s="32">
        <v>103000</v>
      </c>
      <c r="D693" s="33"/>
    </row>
    <row r="694" spans="1:4" ht="31.5" customHeight="1" x14ac:dyDescent="0.3">
      <c r="A694" s="63"/>
      <c r="B694" s="26" t="s">
        <v>1447</v>
      </c>
      <c r="C694" s="32">
        <v>453000</v>
      </c>
      <c r="D694" s="33"/>
    </row>
    <row r="695" spans="1:4" ht="31.5" customHeight="1" x14ac:dyDescent="0.3">
      <c r="A695" s="63"/>
      <c r="B695" s="26" t="s">
        <v>1448</v>
      </c>
      <c r="C695" s="32">
        <v>100000</v>
      </c>
      <c r="D695" s="33"/>
    </row>
    <row r="696" spans="1:4" ht="31.5" customHeight="1" x14ac:dyDescent="0.3">
      <c r="A696" s="63"/>
      <c r="B696" s="26" t="s">
        <v>1449</v>
      </c>
      <c r="C696" s="32">
        <v>150000</v>
      </c>
      <c r="D696" s="33"/>
    </row>
    <row r="697" spans="1:4" ht="31.5" customHeight="1" x14ac:dyDescent="0.3">
      <c r="A697" s="63"/>
      <c r="B697" s="26" t="s">
        <v>1450</v>
      </c>
      <c r="C697" s="32">
        <v>180000</v>
      </c>
      <c r="D697" s="33"/>
    </row>
    <row r="698" spans="1:4" ht="31.5" customHeight="1" x14ac:dyDescent="0.3">
      <c r="A698" s="63"/>
      <c r="B698" s="26" t="s">
        <v>847</v>
      </c>
      <c r="C698" s="32">
        <v>450000</v>
      </c>
      <c r="D698" s="33"/>
    </row>
    <row r="699" spans="1:4" ht="31.5" customHeight="1" x14ac:dyDescent="0.3">
      <c r="A699" s="63"/>
      <c r="B699" s="26" t="s">
        <v>1451</v>
      </c>
      <c r="C699" s="32">
        <v>207000</v>
      </c>
      <c r="D699" s="33"/>
    </row>
    <row r="700" spans="1:4" ht="31.5" customHeight="1" x14ac:dyDescent="0.3">
      <c r="A700" s="63"/>
      <c r="B700" s="26" t="s">
        <v>1452</v>
      </c>
      <c r="C700" s="32">
        <v>67000</v>
      </c>
      <c r="D700" s="33"/>
    </row>
    <row r="701" spans="1:4" ht="31.5" customHeight="1" x14ac:dyDescent="0.3">
      <c r="A701" s="63"/>
      <c r="B701" s="26" t="s">
        <v>1453</v>
      </c>
      <c r="C701" s="32">
        <v>450000</v>
      </c>
      <c r="D701" s="33"/>
    </row>
    <row r="702" spans="1:4" ht="31.5" customHeight="1" x14ac:dyDescent="0.3">
      <c r="A702" s="63"/>
      <c r="B702" s="26" t="s">
        <v>1454</v>
      </c>
      <c r="C702" s="32">
        <v>450000</v>
      </c>
      <c r="D702" s="33"/>
    </row>
    <row r="703" spans="1:4" ht="31.5" customHeight="1" x14ac:dyDescent="0.3">
      <c r="A703" s="63"/>
      <c r="B703" s="26" t="s">
        <v>1455</v>
      </c>
      <c r="C703" s="32">
        <v>262000</v>
      </c>
      <c r="D703" s="33"/>
    </row>
    <row r="704" spans="1:4" ht="31.5" customHeight="1" x14ac:dyDescent="0.3">
      <c r="A704" s="63"/>
      <c r="B704" s="26" t="s">
        <v>1456</v>
      </c>
      <c r="C704" s="32">
        <v>94000</v>
      </c>
      <c r="D704" s="33"/>
    </row>
    <row r="705" spans="1:4" ht="31.5" customHeight="1" x14ac:dyDescent="0.3">
      <c r="A705" s="63"/>
      <c r="B705" s="26" t="s">
        <v>1457</v>
      </c>
      <c r="C705" s="32">
        <v>14000</v>
      </c>
      <c r="D705" s="33"/>
    </row>
    <row r="706" spans="1:4" ht="31.5" customHeight="1" x14ac:dyDescent="0.3">
      <c r="A706" s="63"/>
      <c r="B706" s="26" t="s">
        <v>1458</v>
      </c>
      <c r="C706" s="32">
        <v>480000</v>
      </c>
      <c r="D706" s="33"/>
    </row>
    <row r="707" spans="1:4" ht="31.5" customHeight="1" x14ac:dyDescent="0.3">
      <c r="A707" s="63"/>
      <c r="B707" s="26" t="s">
        <v>1459</v>
      </c>
      <c r="C707" s="32">
        <v>173000</v>
      </c>
      <c r="D707" s="33"/>
    </row>
    <row r="708" spans="1:4" ht="31.5" customHeight="1" x14ac:dyDescent="0.3">
      <c r="A708" s="63"/>
      <c r="B708" s="26" t="s">
        <v>1460</v>
      </c>
      <c r="C708" s="32">
        <v>321000</v>
      </c>
      <c r="D708" s="33"/>
    </row>
    <row r="709" spans="1:4" ht="31.5" customHeight="1" x14ac:dyDescent="0.3">
      <c r="A709" s="63"/>
      <c r="B709" s="26" t="s">
        <v>1461</v>
      </c>
      <c r="C709" s="32">
        <v>60000</v>
      </c>
      <c r="D709" s="33"/>
    </row>
    <row r="710" spans="1:4" ht="31.5" customHeight="1" x14ac:dyDescent="0.3">
      <c r="A710" s="63"/>
      <c r="B710" s="26" t="s">
        <v>1462</v>
      </c>
      <c r="C710" s="32">
        <v>104000</v>
      </c>
      <c r="D710" s="33"/>
    </row>
    <row r="711" spans="1:4" ht="31.5" customHeight="1" x14ac:dyDescent="0.3">
      <c r="A711" s="63"/>
      <c r="B711" s="26" t="s">
        <v>1463</v>
      </c>
      <c r="C711" s="32">
        <v>360000</v>
      </c>
      <c r="D711" s="33"/>
    </row>
    <row r="712" spans="1:4" ht="31.5" customHeight="1" x14ac:dyDescent="0.3">
      <c r="A712" s="63"/>
      <c r="B712" s="26" t="s">
        <v>1464</v>
      </c>
      <c r="C712" s="32">
        <v>392000</v>
      </c>
      <c r="D712" s="33"/>
    </row>
    <row r="713" spans="1:4" ht="31.5" customHeight="1" x14ac:dyDescent="0.3">
      <c r="A713" s="63"/>
      <c r="B713" s="26" t="s">
        <v>1465</v>
      </c>
      <c r="C713" s="32">
        <v>390000</v>
      </c>
      <c r="D713" s="33"/>
    </row>
    <row r="714" spans="1:4" ht="31.5" customHeight="1" x14ac:dyDescent="0.3">
      <c r="A714" s="63"/>
      <c r="B714" s="26" t="s">
        <v>1466</v>
      </c>
      <c r="C714" s="32">
        <v>390000</v>
      </c>
      <c r="D714" s="33"/>
    </row>
    <row r="715" spans="1:4" ht="31.5" customHeight="1" x14ac:dyDescent="0.3">
      <c r="A715" s="63"/>
      <c r="B715" s="26" t="s">
        <v>1467</v>
      </c>
      <c r="C715" s="32">
        <v>480000</v>
      </c>
      <c r="D715" s="33"/>
    </row>
    <row r="716" spans="1:4" ht="31.5" customHeight="1" x14ac:dyDescent="0.3">
      <c r="A716" s="63"/>
      <c r="B716" s="26" t="s">
        <v>1468</v>
      </c>
      <c r="C716" s="32">
        <v>50000</v>
      </c>
      <c r="D716" s="33"/>
    </row>
    <row r="717" spans="1:4" ht="31.5" customHeight="1" x14ac:dyDescent="0.3">
      <c r="A717" s="63"/>
      <c r="B717" s="26" t="s">
        <v>1469</v>
      </c>
      <c r="C717" s="32">
        <v>310000</v>
      </c>
      <c r="D717" s="33"/>
    </row>
    <row r="718" spans="1:4" ht="31.5" customHeight="1" x14ac:dyDescent="0.3">
      <c r="A718" s="63"/>
      <c r="B718" s="26" t="s">
        <v>856</v>
      </c>
      <c r="C718" s="32">
        <v>202000</v>
      </c>
      <c r="D718" s="33"/>
    </row>
    <row r="719" spans="1:4" ht="31.5" customHeight="1" x14ac:dyDescent="0.3">
      <c r="A719" s="63"/>
      <c r="B719" s="26" t="s">
        <v>1470</v>
      </c>
      <c r="C719" s="32">
        <v>132000</v>
      </c>
      <c r="D719" s="33"/>
    </row>
    <row r="720" spans="1:4" ht="31.5" customHeight="1" x14ac:dyDescent="0.3">
      <c r="A720" s="63"/>
      <c r="B720" s="26" t="s">
        <v>856</v>
      </c>
      <c r="C720" s="32">
        <v>114000</v>
      </c>
      <c r="D720" s="33"/>
    </row>
    <row r="721" spans="1:4" ht="31.5" customHeight="1" x14ac:dyDescent="0.3">
      <c r="A721" s="63"/>
      <c r="B721" s="26" t="s">
        <v>1471</v>
      </c>
      <c r="C721" s="32">
        <v>450000</v>
      </c>
      <c r="D721" s="33"/>
    </row>
    <row r="722" spans="1:4" ht="31.5" customHeight="1" x14ac:dyDescent="0.3">
      <c r="A722" s="63"/>
      <c r="B722" s="26" t="s">
        <v>1472</v>
      </c>
      <c r="C722" s="32">
        <v>450000</v>
      </c>
      <c r="D722" s="33"/>
    </row>
    <row r="723" spans="1:4" ht="31.5" customHeight="1" x14ac:dyDescent="0.3">
      <c r="A723" s="63"/>
      <c r="B723" s="26" t="s">
        <v>1473</v>
      </c>
      <c r="C723" s="32">
        <v>189000</v>
      </c>
      <c r="D723" s="33"/>
    </row>
    <row r="724" spans="1:4" ht="31.5" customHeight="1" x14ac:dyDescent="0.3">
      <c r="A724" s="63"/>
      <c r="B724" s="26" t="s">
        <v>1474</v>
      </c>
      <c r="C724" s="32">
        <v>75000</v>
      </c>
      <c r="D724" s="33"/>
    </row>
    <row r="725" spans="1:4" ht="31.5" customHeight="1" x14ac:dyDescent="0.3">
      <c r="A725" s="63"/>
      <c r="B725" s="26" t="s">
        <v>1475</v>
      </c>
      <c r="C725" s="32">
        <v>48000</v>
      </c>
      <c r="D725" s="33"/>
    </row>
    <row r="726" spans="1:4" ht="31.5" customHeight="1" x14ac:dyDescent="0.3">
      <c r="A726" s="63"/>
      <c r="B726" s="26" t="s">
        <v>1476</v>
      </c>
      <c r="C726" s="32">
        <v>318000</v>
      </c>
      <c r="D726" s="33"/>
    </row>
    <row r="727" spans="1:4" ht="31.5" customHeight="1" x14ac:dyDescent="0.3">
      <c r="A727" s="63"/>
      <c r="B727" s="26" t="s">
        <v>1477</v>
      </c>
      <c r="C727" s="32">
        <v>24000</v>
      </c>
      <c r="D727" s="33"/>
    </row>
    <row r="728" spans="1:4" ht="31.5" customHeight="1" x14ac:dyDescent="0.3">
      <c r="A728" s="63"/>
      <c r="B728" s="26" t="s">
        <v>1478</v>
      </c>
      <c r="C728" s="32">
        <v>138000</v>
      </c>
      <c r="D728" s="33"/>
    </row>
    <row r="729" spans="1:4" ht="31.5" customHeight="1" x14ac:dyDescent="0.3">
      <c r="A729" s="63"/>
      <c r="B729" s="26" t="s">
        <v>1479</v>
      </c>
      <c r="C729" s="32">
        <v>298000</v>
      </c>
      <c r="D729" s="33"/>
    </row>
    <row r="730" spans="1:4" ht="31.5" customHeight="1" x14ac:dyDescent="0.3">
      <c r="A730" s="63"/>
      <c r="B730" s="26" t="s">
        <v>1480</v>
      </c>
      <c r="C730" s="32">
        <v>316000</v>
      </c>
      <c r="D730" s="33"/>
    </row>
    <row r="731" spans="1:4" ht="31.5" customHeight="1" x14ac:dyDescent="0.3">
      <c r="A731" s="63"/>
      <c r="B731" s="26" t="s">
        <v>1481</v>
      </c>
      <c r="C731" s="32">
        <v>675000</v>
      </c>
      <c r="D731" s="33"/>
    </row>
    <row r="732" spans="1:4" ht="31.5" customHeight="1" x14ac:dyDescent="0.3">
      <c r="A732" s="63"/>
      <c r="B732" s="26" t="s">
        <v>1454</v>
      </c>
      <c r="C732" s="32">
        <v>300000</v>
      </c>
      <c r="D732" s="33"/>
    </row>
    <row r="733" spans="1:4" ht="31.5" customHeight="1" x14ac:dyDescent="0.3">
      <c r="A733" s="63"/>
      <c r="B733" s="26" t="s">
        <v>1482</v>
      </c>
      <c r="C733" s="32">
        <v>486000</v>
      </c>
      <c r="D733" s="33"/>
    </row>
    <row r="734" spans="1:4" ht="31.5" customHeight="1" x14ac:dyDescent="0.3">
      <c r="A734" s="63"/>
      <c r="B734" s="26" t="s">
        <v>1329</v>
      </c>
      <c r="C734" s="32">
        <v>143000</v>
      </c>
      <c r="D734" s="33"/>
    </row>
    <row r="735" spans="1:4" ht="31.5" customHeight="1" x14ac:dyDescent="0.3">
      <c r="A735" s="63"/>
      <c r="B735" s="26" t="s">
        <v>1483</v>
      </c>
      <c r="C735" s="32">
        <v>130000</v>
      </c>
      <c r="D735" s="33"/>
    </row>
    <row r="736" spans="1:4" ht="31.5" customHeight="1" x14ac:dyDescent="0.3">
      <c r="A736" s="63"/>
      <c r="B736" s="26" t="s">
        <v>1484</v>
      </c>
      <c r="C736" s="32">
        <v>340000</v>
      </c>
      <c r="D736" s="33"/>
    </row>
    <row r="737" spans="1:4" ht="31.5" customHeight="1" x14ac:dyDescent="0.3">
      <c r="A737" s="63"/>
      <c r="B737" s="26" t="s">
        <v>1048</v>
      </c>
      <c r="C737" s="32">
        <v>66000</v>
      </c>
      <c r="D737" s="33"/>
    </row>
    <row r="738" spans="1:4" ht="31.5" customHeight="1" x14ac:dyDescent="0.3">
      <c r="A738" s="63"/>
      <c r="B738" s="26" t="s">
        <v>1485</v>
      </c>
      <c r="C738" s="32">
        <v>373000</v>
      </c>
      <c r="D738" s="33"/>
    </row>
    <row r="739" spans="1:4" ht="31.5" customHeight="1" x14ac:dyDescent="0.3">
      <c r="A739" s="63"/>
      <c r="B739" s="26" t="s">
        <v>1486</v>
      </c>
      <c r="C739" s="32">
        <v>480000</v>
      </c>
      <c r="D739" s="33"/>
    </row>
    <row r="740" spans="1:4" ht="31.5" customHeight="1" x14ac:dyDescent="0.3">
      <c r="A740" s="63"/>
      <c r="B740" s="26" t="s">
        <v>1446</v>
      </c>
      <c r="C740" s="32">
        <v>337000</v>
      </c>
      <c r="D740" s="33"/>
    </row>
    <row r="741" spans="1:4" ht="31.5" customHeight="1" x14ac:dyDescent="0.3">
      <c r="A741" s="63"/>
      <c r="B741" s="26" t="s">
        <v>1487</v>
      </c>
      <c r="C741" s="32">
        <v>210000</v>
      </c>
      <c r="D741" s="33"/>
    </row>
    <row r="742" spans="1:4" ht="31.5" customHeight="1" x14ac:dyDescent="0.3">
      <c r="A742" s="63"/>
      <c r="B742" s="26" t="s">
        <v>847</v>
      </c>
      <c r="C742" s="32">
        <v>450000</v>
      </c>
      <c r="D742" s="33"/>
    </row>
    <row r="743" spans="1:4" ht="31.5" customHeight="1" x14ac:dyDescent="0.3">
      <c r="A743" s="63"/>
      <c r="B743" s="26" t="s">
        <v>856</v>
      </c>
      <c r="C743" s="32">
        <v>659000</v>
      </c>
      <c r="D743" s="33"/>
    </row>
    <row r="744" spans="1:4" ht="31.5" customHeight="1" x14ac:dyDescent="0.3">
      <c r="A744" s="63"/>
      <c r="B744" s="26" t="s">
        <v>1488</v>
      </c>
      <c r="C744" s="32">
        <v>320000</v>
      </c>
      <c r="D744" s="33"/>
    </row>
    <row r="745" spans="1:4" ht="31.5" customHeight="1" x14ac:dyDescent="0.3">
      <c r="A745" s="63"/>
      <c r="B745" s="26" t="s">
        <v>1489</v>
      </c>
      <c r="C745" s="32">
        <v>500000</v>
      </c>
      <c r="D745" s="33"/>
    </row>
    <row r="746" spans="1:4" ht="31.5" customHeight="1" x14ac:dyDescent="0.3">
      <c r="A746" s="63"/>
      <c r="B746" s="26" t="s">
        <v>1490</v>
      </c>
      <c r="C746" s="32">
        <v>112920</v>
      </c>
      <c r="D746" s="33"/>
    </row>
    <row r="747" spans="1:4" ht="31.5" customHeight="1" x14ac:dyDescent="0.3">
      <c r="A747" s="63"/>
      <c r="B747" s="26" t="s">
        <v>1275</v>
      </c>
      <c r="C747" s="32">
        <v>38080</v>
      </c>
      <c r="D747" s="33"/>
    </row>
    <row r="748" spans="1:4" ht="31.5" customHeight="1" x14ac:dyDescent="0.3">
      <c r="A748" s="63"/>
      <c r="B748" s="26" t="s">
        <v>1491</v>
      </c>
      <c r="C748" s="32">
        <v>113000</v>
      </c>
      <c r="D748" s="33"/>
    </row>
    <row r="749" spans="1:4" ht="31.5" customHeight="1" x14ac:dyDescent="0.3">
      <c r="A749" s="63"/>
      <c r="B749" s="26" t="s">
        <v>1492</v>
      </c>
      <c r="C749" s="32">
        <v>307000</v>
      </c>
      <c r="D749" s="33"/>
    </row>
    <row r="750" spans="1:4" ht="31.5" customHeight="1" x14ac:dyDescent="0.3">
      <c r="A750" s="63"/>
      <c r="B750" s="26" t="s">
        <v>1493</v>
      </c>
      <c r="C750" s="32">
        <v>450000</v>
      </c>
      <c r="D750" s="33"/>
    </row>
    <row r="751" spans="1:4" ht="31.5" customHeight="1" x14ac:dyDescent="0.3">
      <c r="A751" s="63"/>
      <c r="B751" s="26" t="s">
        <v>1494</v>
      </c>
      <c r="C751" s="32">
        <v>446000</v>
      </c>
      <c r="D751" s="33"/>
    </row>
    <row r="752" spans="1:4" ht="31.5" customHeight="1" x14ac:dyDescent="0.3">
      <c r="A752" s="63"/>
      <c r="B752" s="26" t="s">
        <v>1495</v>
      </c>
      <c r="C752" s="32">
        <v>400000</v>
      </c>
      <c r="D752" s="33"/>
    </row>
    <row r="753" spans="1:4" ht="31.5" customHeight="1" x14ac:dyDescent="0.3">
      <c r="A753" s="63"/>
      <c r="B753" s="26" t="s">
        <v>1496</v>
      </c>
      <c r="C753" s="32">
        <v>459000</v>
      </c>
      <c r="D753" s="33"/>
    </row>
    <row r="754" spans="1:4" ht="31.5" customHeight="1" x14ac:dyDescent="0.3">
      <c r="A754" s="63"/>
      <c r="B754" s="26" t="s">
        <v>1497</v>
      </c>
      <c r="C754" s="32">
        <v>182580</v>
      </c>
      <c r="D754" s="33"/>
    </row>
    <row r="755" spans="1:4" ht="31.5" customHeight="1" x14ac:dyDescent="0.3">
      <c r="A755" s="63"/>
      <c r="B755" s="26" t="s">
        <v>1498</v>
      </c>
      <c r="C755" s="32">
        <v>150000</v>
      </c>
      <c r="D755" s="33"/>
    </row>
    <row r="756" spans="1:4" ht="31.5" customHeight="1" x14ac:dyDescent="0.3">
      <c r="A756" s="63"/>
      <c r="B756" s="26" t="s">
        <v>1218</v>
      </c>
      <c r="C756" s="32">
        <v>492000</v>
      </c>
      <c r="D756" s="33"/>
    </row>
    <row r="757" spans="1:4" ht="31.5" customHeight="1" x14ac:dyDescent="0.3">
      <c r="A757" s="63"/>
      <c r="B757" s="26" t="s">
        <v>1399</v>
      </c>
      <c r="C757" s="32">
        <v>490000</v>
      </c>
      <c r="D757" s="33"/>
    </row>
    <row r="758" spans="1:4" ht="31.5" customHeight="1" x14ac:dyDescent="0.3">
      <c r="A758" s="63"/>
      <c r="B758" s="26" t="s">
        <v>1191</v>
      </c>
      <c r="C758" s="32">
        <v>144000</v>
      </c>
      <c r="D758" s="33"/>
    </row>
    <row r="759" spans="1:4" ht="31.5" customHeight="1" x14ac:dyDescent="0.3">
      <c r="A759" s="63"/>
      <c r="B759" s="26" t="s">
        <v>1499</v>
      </c>
      <c r="C759" s="32">
        <v>231000</v>
      </c>
      <c r="D759" s="33"/>
    </row>
    <row r="760" spans="1:4" ht="31.5" customHeight="1" x14ac:dyDescent="0.3">
      <c r="A760" s="63"/>
      <c r="B760" s="26" t="s">
        <v>1500</v>
      </c>
      <c r="C760" s="32">
        <v>900000</v>
      </c>
      <c r="D760" s="33"/>
    </row>
    <row r="761" spans="1:4" ht="31.5" customHeight="1" x14ac:dyDescent="0.3">
      <c r="A761" s="63"/>
      <c r="B761" s="26" t="s">
        <v>1501</v>
      </c>
      <c r="C761" s="32">
        <v>490000</v>
      </c>
      <c r="D761" s="33"/>
    </row>
    <row r="762" spans="1:4" ht="31.5" customHeight="1" x14ac:dyDescent="0.3">
      <c r="A762" s="63"/>
      <c r="B762" s="26" t="s">
        <v>1502</v>
      </c>
      <c r="C762" s="32">
        <v>480000</v>
      </c>
      <c r="D762" s="33"/>
    </row>
    <row r="763" spans="1:4" ht="31.5" customHeight="1" x14ac:dyDescent="0.3">
      <c r="A763" s="63"/>
      <c r="B763" s="26" t="s">
        <v>1503</v>
      </c>
      <c r="C763" s="32">
        <v>109650</v>
      </c>
      <c r="D763" s="33"/>
    </row>
    <row r="764" spans="1:4" ht="31.5" customHeight="1" x14ac:dyDescent="0.3">
      <c r="A764" s="63"/>
      <c r="B764" s="26" t="s">
        <v>1504</v>
      </c>
      <c r="C764" s="32">
        <v>79000</v>
      </c>
      <c r="D764" s="33"/>
    </row>
    <row r="765" spans="1:4" ht="31.5" customHeight="1" x14ac:dyDescent="0.3">
      <c r="A765" s="63"/>
      <c r="B765" s="26" t="s">
        <v>1505</v>
      </c>
      <c r="C765" s="32">
        <v>590000</v>
      </c>
      <c r="D765" s="33"/>
    </row>
    <row r="766" spans="1:4" ht="31.5" customHeight="1" x14ac:dyDescent="0.3">
      <c r="A766" s="63"/>
      <c r="B766" s="26" t="s">
        <v>1506</v>
      </c>
      <c r="C766" s="32">
        <v>350000</v>
      </c>
      <c r="D766" s="33"/>
    </row>
    <row r="767" spans="1:4" ht="31.5" customHeight="1" x14ac:dyDescent="0.3">
      <c r="A767" s="63"/>
      <c r="B767" s="26" t="s">
        <v>1507</v>
      </c>
      <c r="C767" s="32">
        <v>358000</v>
      </c>
      <c r="D767" s="33"/>
    </row>
    <row r="768" spans="1:4" ht="31.5" customHeight="1" x14ac:dyDescent="0.3">
      <c r="A768" s="63"/>
      <c r="B768" s="26" t="s">
        <v>1508</v>
      </c>
      <c r="C768" s="32">
        <v>420000</v>
      </c>
      <c r="D768" s="33"/>
    </row>
    <row r="769" spans="1:4" ht="31.5" customHeight="1" x14ac:dyDescent="0.3">
      <c r="A769" s="63"/>
      <c r="B769" s="26" t="s">
        <v>1509</v>
      </c>
      <c r="C769" s="32">
        <v>250000</v>
      </c>
      <c r="D769" s="33"/>
    </row>
    <row r="770" spans="1:4" ht="31.5" customHeight="1" x14ac:dyDescent="0.3">
      <c r="A770" s="63"/>
      <c r="B770" s="26" t="s">
        <v>1510</v>
      </c>
      <c r="C770" s="32">
        <v>117000</v>
      </c>
      <c r="D770" s="33"/>
    </row>
    <row r="771" spans="1:4" ht="31.5" customHeight="1" x14ac:dyDescent="0.3">
      <c r="A771" s="63"/>
      <c r="B771" s="26" t="s">
        <v>1004</v>
      </c>
      <c r="C771" s="32">
        <v>83000</v>
      </c>
      <c r="D771" s="33"/>
    </row>
    <row r="772" spans="1:4" ht="31.5" customHeight="1" x14ac:dyDescent="0.3">
      <c r="A772" s="63"/>
      <c r="B772" s="26" t="s">
        <v>1282</v>
      </c>
      <c r="C772" s="32">
        <v>192000</v>
      </c>
      <c r="D772" s="33"/>
    </row>
    <row r="773" spans="1:4" ht="31.5" customHeight="1" x14ac:dyDescent="0.3">
      <c r="A773" s="63"/>
      <c r="B773" s="26" t="s">
        <v>1511</v>
      </c>
      <c r="C773" s="32">
        <v>209000</v>
      </c>
      <c r="D773" s="33"/>
    </row>
    <row r="774" spans="1:4" ht="31.5" customHeight="1" x14ac:dyDescent="0.3">
      <c r="A774" s="63"/>
      <c r="B774" s="26" t="s">
        <v>1512</v>
      </c>
      <c r="C774" s="32">
        <v>340000</v>
      </c>
      <c r="D774" s="33"/>
    </row>
    <row r="775" spans="1:4" ht="31.5" customHeight="1" x14ac:dyDescent="0.3">
      <c r="A775" s="63"/>
      <c r="B775" s="26" t="s">
        <v>1513</v>
      </c>
      <c r="C775" s="32">
        <v>32000</v>
      </c>
      <c r="D775" s="33"/>
    </row>
    <row r="776" spans="1:4" ht="31.5" customHeight="1" x14ac:dyDescent="0.3">
      <c r="A776" s="63"/>
      <c r="B776" s="26" t="s">
        <v>1514</v>
      </c>
      <c r="C776" s="32">
        <v>44350</v>
      </c>
      <c r="D776" s="33"/>
    </row>
    <row r="777" spans="1:4" ht="31.5" customHeight="1" x14ac:dyDescent="0.3">
      <c r="A777" s="63"/>
      <c r="B777" s="26" t="s">
        <v>1515</v>
      </c>
      <c r="C777" s="32">
        <v>250000</v>
      </c>
      <c r="D777" s="33"/>
    </row>
    <row r="778" spans="1:4" ht="31.5" customHeight="1" x14ac:dyDescent="0.3">
      <c r="A778" s="63"/>
      <c r="B778" s="26" t="s">
        <v>1516</v>
      </c>
      <c r="C778" s="32">
        <v>392300</v>
      </c>
      <c r="D778" s="33"/>
    </row>
    <row r="779" spans="1:4" ht="31.5" customHeight="1" x14ac:dyDescent="0.3">
      <c r="A779" s="63"/>
      <c r="B779" s="26" t="s">
        <v>1517</v>
      </c>
      <c r="C779" s="32">
        <v>150000</v>
      </c>
      <c r="D779" s="33"/>
    </row>
    <row r="780" spans="1:4" ht="31.5" customHeight="1" x14ac:dyDescent="0.3">
      <c r="A780" s="63"/>
      <c r="B780" s="26" t="s">
        <v>1518</v>
      </c>
      <c r="C780" s="32">
        <v>403500</v>
      </c>
      <c r="D780" s="33"/>
    </row>
    <row r="781" spans="1:4" ht="31.5" customHeight="1" x14ac:dyDescent="0.3">
      <c r="A781" s="63"/>
      <c r="B781" s="26" t="s">
        <v>1519</v>
      </c>
      <c r="C781" s="32">
        <v>110000</v>
      </c>
      <c r="D781" s="33"/>
    </row>
    <row r="782" spans="1:4" ht="31.5" customHeight="1" x14ac:dyDescent="0.3">
      <c r="A782" s="63"/>
      <c r="B782" s="26" t="s">
        <v>1520</v>
      </c>
      <c r="C782" s="32">
        <v>210000</v>
      </c>
      <c r="D782" s="33"/>
    </row>
    <row r="783" spans="1:4" ht="31.5" customHeight="1" x14ac:dyDescent="0.3">
      <c r="A783" s="64"/>
      <c r="B783" s="26" t="s">
        <v>1521</v>
      </c>
      <c r="C783" s="32">
        <v>352000</v>
      </c>
      <c r="D783" s="33"/>
    </row>
  </sheetData>
  <autoFilter ref="B3:D4"/>
  <mergeCells count="26">
    <mergeCell ref="A40:A86"/>
    <mergeCell ref="A4:B4"/>
    <mergeCell ref="A5:B5"/>
    <mergeCell ref="A6:A38"/>
    <mergeCell ref="A39:B39"/>
    <mergeCell ref="A283:B283"/>
    <mergeCell ref="A284:A357"/>
    <mergeCell ref="A358:B358"/>
    <mergeCell ref="A359:A416"/>
    <mergeCell ref="A417:B417"/>
    <mergeCell ref="A1:D1"/>
    <mergeCell ref="A650:B650"/>
    <mergeCell ref="A651:A783"/>
    <mergeCell ref="A468:B468"/>
    <mergeCell ref="A469:A537"/>
    <mergeCell ref="A538:B538"/>
    <mergeCell ref="A539:A591"/>
    <mergeCell ref="A592:B592"/>
    <mergeCell ref="A593:A649"/>
    <mergeCell ref="A418:A467"/>
    <mergeCell ref="A87:B87"/>
    <mergeCell ref="A88:A160"/>
    <mergeCell ref="A161:B161"/>
    <mergeCell ref="A162:A215"/>
    <mergeCell ref="A216:B216"/>
    <mergeCell ref="A217:A282"/>
  </mergeCells>
  <phoneticPr fontId="3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2"/>
  <sheetViews>
    <sheetView zoomScaleNormal="100" workbookViewId="0">
      <selection activeCell="A11" sqref="A11"/>
    </sheetView>
  </sheetViews>
  <sheetFormatPr defaultRowHeight="29.25" customHeight="1" x14ac:dyDescent="0.3"/>
  <cols>
    <col min="1" max="1" width="66.625" bestFit="1" customWidth="1"/>
    <col min="2" max="2" width="43.375" bestFit="1" customWidth="1"/>
    <col min="3" max="4" width="11.625" customWidth="1"/>
  </cols>
  <sheetData>
    <row r="1" spans="1:4" ht="41.25" customHeight="1" x14ac:dyDescent="0.3">
      <c r="A1" s="59" t="s">
        <v>0</v>
      </c>
      <c r="B1" s="59"/>
      <c r="C1" s="59"/>
      <c r="D1" s="59"/>
    </row>
    <row r="2" spans="1:4" ht="29.25" customHeight="1" x14ac:dyDescent="0.3">
      <c r="D2" s="1" t="s">
        <v>1</v>
      </c>
    </row>
    <row r="3" spans="1:4" ht="34.5" customHeight="1" x14ac:dyDescent="0.3">
      <c r="A3" s="2" t="s">
        <v>2</v>
      </c>
      <c r="B3" s="2" t="s">
        <v>3</v>
      </c>
      <c r="C3" s="2" t="s">
        <v>4</v>
      </c>
      <c r="D3" s="3" t="s">
        <v>5</v>
      </c>
    </row>
    <row r="4" spans="1:4" ht="29.25" customHeight="1" x14ac:dyDescent="0.3">
      <c r="A4" s="4" t="s">
        <v>6</v>
      </c>
      <c r="B4" s="4"/>
      <c r="C4" s="5">
        <f>C5+C19+C50+C146+C165+C209+C255+C273+C292+C308+C325+C352</f>
        <v>6659443702</v>
      </c>
      <c r="D4" s="5">
        <f>D5+D19+D50+D146+D165+D209+D255+D273+D292+D308+D325+D352</f>
        <v>6607525777</v>
      </c>
    </row>
    <row r="5" spans="1:4" ht="29.25" customHeight="1" x14ac:dyDescent="0.3">
      <c r="A5" s="4" t="s">
        <v>7</v>
      </c>
      <c r="B5" s="4"/>
      <c r="C5" s="5">
        <f>SUM(C6:C18)</f>
        <v>365582000</v>
      </c>
      <c r="D5" s="5">
        <f>SUM(D6:D18)</f>
        <v>366185000</v>
      </c>
    </row>
    <row r="6" spans="1:4" ht="29.25" customHeight="1" x14ac:dyDescent="0.3">
      <c r="A6" s="36" t="s">
        <v>8</v>
      </c>
      <c r="B6" s="36" t="s">
        <v>636</v>
      </c>
      <c r="C6" s="28">
        <v>3290000</v>
      </c>
      <c r="D6" s="28">
        <f>C6</f>
        <v>3290000</v>
      </c>
    </row>
    <row r="7" spans="1:4" ht="29.25" customHeight="1" x14ac:dyDescent="0.3">
      <c r="A7" s="36" t="s">
        <v>9</v>
      </c>
      <c r="B7" s="36" t="s">
        <v>10</v>
      </c>
      <c r="C7" s="28">
        <v>13300000</v>
      </c>
      <c r="D7" s="28">
        <f>C7</f>
        <v>13300000</v>
      </c>
    </row>
    <row r="8" spans="1:4" ht="29.25" customHeight="1" x14ac:dyDescent="0.3">
      <c r="A8" s="36" t="s">
        <v>11</v>
      </c>
      <c r="B8" s="36" t="s">
        <v>10</v>
      </c>
      <c r="C8" s="28">
        <v>5000000</v>
      </c>
      <c r="D8" s="28">
        <f t="shared" ref="D8:D13" si="0">C8</f>
        <v>5000000</v>
      </c>
    </row>
    <row r="9" spans="1:4" ht="29.25" customHeight="1" x14ac:dyDescent="0.3">
      <c r="A9" s="36" t="s">
        <v>12</v>
      </c>
      <c r="B9" s="36" t="s">
        <v>10</v>
      </c>
      <c r="C9" s="28">
        <v>15000000</v>
      </c>
      <c r="D9" s="28">
        <f t="shared" si="0"/>
        <v>15000000</v>
      </c>
    </row>
    <row r="10" spans="1:4" ht="29.25" customHeight="1" x14ac:dyDescent="0.3">
      <c r="A10" s="36" t="s">
        <v>13</v>
      </c>
      <c r="B10" s="36" t="s">
        <v>10</v>
      </c>
      <c r="C10" s="28">
        <v>40032000</v>
      </c>
      <c r="D10" s="28">
        <f t="shared" si="0"/>
        <v>40032000</v>
      </c>
    </row>
    <row r="11" spans="1:4" ht="29.25" customHeight="1" x14ac:dyDescent="0.3">
      <c r="A11" s="36" t="s">
        <v>14</v>
      </c>
      <c r="B11" s="36" t="s">
        <v>10</v>
      </c>
      <c r="C11" s="28">
        <v>40032000</v>
      </c>
      <c r="D11" s="28">
        <f t="shared" si="0"/>
        <v>40032000</v>
      </c>
    </row>
    <row r="12" spans="1:4" ht="29.25" customHeight="1" x14ac:dyDescent="0.3">
      <c r="A12" s="36" t="s">
        <v>15</v>
      </c>
      <c r="B12" s="36" t="s">
        <v>10</v>
      </c>
      <c r="C12" s="28">
        <v>30000000</v>
      </c>
      <c r="D12" s="28">
        <f t="shared" si="0"/>
        <v>30000000</v>
      </c>
    </row>
    <row r="13" spans="1:4" ht="29.25" customHeight="1" x14ac:dyDescent="0.3">
      <c r="A13" s="36" t="s">
        <v>16</v>
      </c>
      <c r="B13" s="36" t="s">
        <v>17</v>
      </c>
      <c r="C13" s="28">
        <v>40000000</v>
      </c>
      <c r="D13" s="28">
        <f t="shared" si="0"/>
        <v>40000000</v>
      </c>
    </row>
    <row r="14" spans="1:4" ht="29.25" customHeight="1" x14ac:dyDescent="0.3">
      <c r="A14" s="36" t="s">
        <v>18</v>
      </c>
      <c r="B14" s="36" t="s">
        <v>19</v>
      </c>
      <c r="C14" s="28">
        <v>13000000</v>
      </c>
      <c r="D14" s="28">
        <v>13000000</v>
      </c>
    </row>
    <row r="15" spans="1:4" ht="29.25" customHeight="1" x14ac:dyDescent="0.3">
      <c r="A15" s="36" t="s">
        <v>20</v>
      </c>
      <c r="B15" s="36" t="s">
        <v>21</v>
      </c>
      <c r="C15" s="28">
        <v>150000000</v>
      </c>
      <c r="D15" s="28">
        <v>150000000</v>
      </c>
    </row>
    <row r="16" spans="1:4" ht="29.25" customHeight="1" x14ac:dyDescent="0.3">
      <c r="A16" s="36" t="s">
        <v>22</v>
      </c>
      <c r="B16" s="36" t="s">
        <v>23</v>
      </c>
      <c r="C16" s="28">
        <v>5635000</v>
      </c>
      <c r="D16" s="28">
        <v>5635000</v>
      </c>
    </row>
    <row r="17" spans="1:4" ht="29.25" customHeight="1" x14ac:dyDescent="0.3">
      <c r="A17" s="36" t="s">
        <v>24</v>
      </c>
      <c r="B17" s="36" t="s">
        <v>25</v>
      </c>
      <c r="C17" s="28">
        <v>6000000</v>
      </c>
      <c r="D17" s="28">
        <v>6603000</v>
      </c>
    </row>
    <row r="18" spans="1:4" ht="29.25" customHeight="1" x14ac:dyDescent="0.3">
      <c r="A18" s="36" t="s">
        <v>26</v>
      </c>
      <c r="B18" s="36" t="s">
        <v>27</v>
      </c>
      <c r="C18" s="28">
        <v>4293000</v>
      </c>
      <c r="D18" s="28">
        <v>4293000</v>
      </c>
    </row>
    <row r="19" spans="1:4" ht="29.25" customHeight="1" x14ac:dyDescent="0.3">
      <c r="A19" s="20" t="s">
        <v>28</v>
      </c>
      <c r="B19" s="8"/>
      <c r="C19" s="28">
        <f>SUM(C20:C49)</f>
        <v>1231114069</v>
      </c>
      <c r="D19" s="28">
        <f>SUM(D20:D49)</f>
        <v>1231114069</v>
      </c>
    </row>
    <row r="20" spans="1:4" ht="29.25" customHeight="1" x14ac:dyDescent="0.3">
      <c r="A20" s="36" t="s">
        <v>29</v>
      </c>
      <c r="B20" s="36" t="s">
        <v>30</v>
      </c>
      <c r="C20" s="28">
        <v>100000000</v>
      </c>
      <c r="D20" s="28">
        <v>100000000</v>
      </c>
    </row>
    <row r="21" spans="1:4" ht="29.25" customHeight="1" x14ac:dyDescent="0.3">
      <c r="A21" s="36" t="s">
        <v>31</v>
      </c>
      <c r="B21" s="36" t="s">
        <v>32</v>
      </c>
      <c r="C21" s="28">
        <v>6000000</v>
      </c>
      <c r="D21" s="28">
        <f>C21</f>
        <v>6000000</v>
      </c>
    </row>
    <row r="22" spans="1:4" ht="29.25" customHeight="1" x14ac:dyDescent="0.3">
      <c r="A22" s="36" t="s">
        <v>33</v>
      </c>
      <c r="B22" s="36" t="s">
        <v>34</v>
      </c>
      <c r="C22" s="28">
        <v>16260000</v>
      </c>
      <c r="D22" s="28">
        <v>16260000</v>
      </c>
    </row>
    <row r="23" spans="1:4" ht="29.25" customHeight="1" x14ac:dyDescent="0.3">
      <c r="A23" s="36" t="s">
        <v>35</v>
      </c>
      <c r="B23" s="36" t="s">
        <v>36</v>
      </c>
      <c r="C23" s="28">
        <v>5600000</v>
      </c>
      <c r="D23" s="28">
        <f t="shared" ref="D23:D24" si="1">C23</f>
        <v>5600000</v>
      </c>
    </row>
    <row r="24" spans="1:4" ht="29.25" customHeight="1" x14ac:dyDescent="0.3">
      <c r="A24" s="36" t="s">
        <v>37</v>
      </c>
      <c r="B24" s="36" t="s">
        <v>637</v>
      </c>
      <c r="C24" s="28">
        <v>16800000</v>
      </c>
      <c r="D24" s="28">
        <f t="shared" si="1"/>
        <v>16800000</v>
      </c>
    </row>
    <row r="25" spans="1:4" ht="29.25" customHeight="1" x14ac:dyDescent="0.3">
      <c r="A25" s="36" t="s">
        <v>38</v>
      </c>
      <c r="B25" s="36" t="s">
        <v>39</v>
      </c>
      <c r="C25" s="28">
        <v>12620000</v>
      </c>
      <c r="D25" s="28">
        <v>12620000</v>
      </c>
    </row>
    <row r="26" spans="1:4" ht="29.25" customHeight="1" x14ac:dyDescent="0.3">
      <c r="A26" s="36" t="s">
        <v>40</v>
      </c>
      <c r="B26" s="36" t="s">
        <v>41</v>
      </c>
      <c r="C26" s="28">
        <v>20000000</v>
      </c>
      <c r="D26" s="28">
        <f>C26</f>
        <v>20000000</v>
      </c>
    </row>
    <row r="27" spans="1:4" ht="29.25" customHeight="1" x14ac:dyDescent="0.3">
      <c r="A27" s="36" t="s">
        <v>42</v>
      </c>
      <c r="B27" s="36" t="s">
        <v>43</v>
      </c>
      <c r="C27" s="28">
        <v>45000000</v>
      </c>
      <c r="D27" s="28">
        <v>45000000</v>
      </c>
    </row>
    <row r="28" spans="1:4" ht="29.25" customHeight="1" x14ac:dyDescent="0.3">
      <c r="A28" s="36" t="s">
        <v>44</v>
      </c>
      <c r="B28" s="36" t="s">
        <v>45</v>
      </c>
      <c r="C28" s="28">
        <v>6930000</v>
      </c>
      <c r="D28" s="28">
        <v>6930000</v>
      </c>
    </row>
    <row r="29" spans="1:4" ht="29.25" customHeight="1" x14ac:dyDescent="0.3">
      <c r="A29" s="36" t="s">
        <v>46</v>
      </c>
      <c r="B29" s="36" t="s">
        <v>47</v>
      </c>
      <c r="C29" s="28">
        <v>6994869</v>
      </c>
      <c r="D29" s="28">
        <v>6994869</v>
      </c>
    </row>
    <row r="30" spans="1:4" ht="29.25" customHeight="1" x14ac:dyDescent="0.3">
      <c r="A30" s="36" t="s">
        <v>48</v>
      </c>
      <c r="B30" s="36" t="s">
        <v>49</v>
      </c>
      <c r="C30" s="28">
        <v>1260000</v>
      </c>
      <c r="D30" s="28">
        <f t="shared" ref="D30:D31" si="2">C30</f>
        <v>1260000</v>
      </c>
    </row>
    <row r="31" spans="1:4" ht="29.25" customHeight="1" x14ac:dyDescent="0.3">
      <c r="A31" s="36" t="s">
        <v>50</v>
      </c>
      <c r="B31" s="36" t="s">
        <v>51</v>
      </c>
      <c r="C31" s="28">
        <v>20000000</v>
      </c>
      <c r="D31" s="28">
        <f t="shared" si="2"/>
        <v>20000000</v>
      </c>
    </row>
    <row r="32" spans="1:4" ht="29.25" customHeight="1" x14ac:dyDescent="0.3">
      <c r="A32" s="36" t="s">
        <v>52</v>
      </c>
      <c r="B32" s="36" t="s">
        <v>53</v>
      </c>
      <c r="C32" s="28">
        <v>20000000</v>
      </c>
      <c r="D32" s="28">
        <v>20000000</v>
      </c>
    </row>
    <row r="33" spans="1:4" ht="29.25" customHeight="1" x14ac:dyDescent="0.3">
      <c r="A33" s="36" t="s">
        <v>54</v>
      </c>
      <c r="B33" s="36" t="s">
        <v>55</v>
      </c>
      <c r="C33" s="28">
        <v>11200000</v>
      </c>
      <c r="D33" s="28">
        <v>11200000</v>
      </c>
    </row>
    <row r="34" spans="1:4" ht="29.25" customHeight="1" x14ac:dyDescent="0.3">
      <c r="A34" s="36" t="s">
        <v>56</v>
      </c>
      <c r="B34" s="36" t="s">
        <v>47</v>
      </c>
      <c r="C34" s="28">
        <v>88000000</v>
      </c>
      <c r="D34" s="28">
        <v>88000000</v>
      </c>
    </row>
    <row r="35" spans="1:4" ht="29.25" customHeight="1" x14ac:dyDescent="0.3">
      <c r="A35" s="36" t="s">
        <v>57</v>
      </c>
      <c r="B35" s="36" t="s">
        <v>58</v>
      </c>
      <c r="C35" s="28">
        <v>10000000</v>
      </c>
      <c r="D35" s="28">
        <f>C35</f>
        <v>10000000</v>
      </c>
    </row>
    <row r="36" spans="1:4" ht="29.25" customHeight="1" x14ac:dyDescent="0.3">
      <c r="A36" s="36" t="s">
        <v>59</v>
      </c>
      <c r="B36" s="36" t="s">
        <v>60</v>
      </c>
      <c r="C36" s="28">
        <v>40800000</v>
      </c>
      <c r="D36" s="28">
        <v>40800000</v>
      </c>
    </row>
    <row r="37" spans="1:4" ht="29.25" customHeight="1" x14ac:dyDescent="0.3">
      <c r="A37" s="36" t="s">
        <v>61</v>
      </c>
      <c r="B37" s="36" t="s">
        <v>62</v>
      </c>
      <c r="C37" s="28">
        <v>6800000</v>
      </c>
      <c r="D37" s="28">
        <f>C37</f>
        <v>6800000</v>
      </c>
    </row>
    <row r="38" spans="1:4" ht="29.25" customHeight="1" x14ac:dyDescent="0.3">
      <c r="A38" s="36" t="s">
        <v>63</v>
      </c>
      <c r="B38" s="36" t="s">
        <v>64</v>
      </c>
      <c r="C38" s="28">
        <v>5500000</v>
      </c>
      <c r="D38" s="28">
        <v>5500000</v>
      </c>
    </row>
    <row r="39" spans="1:4" ht="29.25" customHeight="1" x14ac:dyDescent="0.3">
      <c r="A39" s="36" t="s">
        <v>65</v>
      </c>
      <c r="B39" s="36" t="s">
        <v>66</v>
      </c>
      <c r="C39" s="28">
        <v>25880000</v>
      </c>
      <c r="D39" s="28">
        <v>25880000</v>
      </c>
    </row>
    <row r="40" spans="1:4" ht="29.25" customHeight="1" x14ac:dyDescent="0.3">
      <c r="A40" s="36" t="s">
        <v>67</v>
      </c>
      <c r="B40" s="36" t="s">
        <v>41</v>
      </c>
      <c r="C40" s="28">
        <v>19600000</v>
      </c>
      <c r="D40" s="28">
        <f>C40</f>
        <v>19600000</v>
      </c>
    </row>
    <row r="41" spans="1:4" ht="29.25" customHeight="1" x14ac:dyDescent="0.3">
      <c r="A41" s="36" t="s">
        <v>68</v>
      </c>
      <c r="B41" s="36" t="s">
        <v>69</v>
      </c>
      <c r="C41" s="28">
        <v>520378000</v>
      </c>
      <c r="D41" s="28">
        <v>520378000</v>
      </c>
    </row>
    <row r="42" spans="1:4" ht="29.25" customHeight="1" x14ac:dyDescent="0.3">
      <c r="A42" s="36" t="s">
        <v>70</v>
      </c>
      <c r="B42" s="36" t="s">
        <v>71</v>
      </c>
      <c r="C42" s="28">
        <v>10000000</v>
      </c>
      <c r="D42" s="28">
        <f>C42</f>
        <v>10000000</v>
      </c>
    </row>
    <row r="43" spans="1:4" ht="29.25" customHeight="1" x14ac:dyDescent="0.3">
      <c r="A43" s="36" t="s">
        <v>72</v>
      </c>
      <c r="B43" s="36" t="s">
        <v>73</v>
      </c>
      <c r="C43" s="28">
        <v>44000000</v>
      </c>
      <c r="D43" s="28">
        <f>C43</f>
        <v>44000000</v>
      </c>
    </row>
    <row r="44" spans="1:4" ht="29.25" customHeight="1" x14ac:dyDescent="0.3">
      <c r="A44" s="36" t="s">
        <v>74</v>
      </c>
      <c r="B44" s="36" t="s">
        <v>75</v>
      </c>
      <c r="C44" s="28">
        <v>3000000</v>
      </c>
      <c r="D44" s="28">
        <v>3000000</v>
      </c>
    </row>
    <row r="45" spans="1:4" ht="29.25" customHeight="1" x14ac:dyDescent="0.3">
      <c r="A45" s="36" t="s">
        <v>76</v>
      </c>
      <c r="B45" s="36" t="s">
        <v>77</v>
      </c>
      <c r="C45" s="28">
        <v>1680000</v>
      </c>
      <c r="D45" s="28">
        <f>C45</f>
        <v>1680000</v>
      </c>
    </row>
    <row r="46" spans="1:4" ht="29.25" customHeight="1" x14ac:dyDescent="0.3">
      <c r="A46" s="36" t="s">
        <v>78</v>
      </c>
      <c r="B46" s="36" t="s">
        <v>638</v>
      </c>
      <c r="C46" s="28">
        <v>54811200</v>
      </c>
      <c r="D46" s="28">
        <f>C46</f>
        <v>54811200</v>
      </c>
    </row>
    <row r="47" spans="1:4" ht="29.25" customHeight="1" x14ac:dyDescent="0.3">
      <c r="A47" s="36" t="s">
        <v>79</v>
      </c>
      <c r="B47" s="36" t="s">
        <v>80</v>
      </c>
      <c r="C47" s="28">
        <v>60000000</v>
      </c>
      <c r="D47" s="28">
        <f>C47</f>
        <v>60000000</v>
      </c>
    </row>
    <row r="48" spans="1:4" ht="29.25" customHeight="1" x14ac:dyDescent="0.3">
      <c r="A48" s="36" t="s">
        <v>81</v>
      </c>
      <c r="B48" s="36" t="s">
        <v>82</v>
      </c>
      <c r="C48" s="28">
        <v>3500000</v>
      </c>
      <c r="D48" s="28">
        <v>3500000</v>
      </c>
    </row>
    <row r="49" spans="1:4" ht="29.25" customHeight="1" x14ac:dyDescent="0.3">
      <c r="A49" s="36" t="s">
        <v>83</v>
      </c>
      <c r="B49" s="36" t="s">
        <v>34</v>
      </c>
      <c r="C49" s="28">
        <v>48500000</v>
      </c>
      <c r="D49" s="28">
        <v>48500000</v>
      </c>
    </row>
    <row r="50" spans="1:4" ht="29.25" customHeight="1" x14ac:dyDescent="0.3">
      <c r="A50" s="20" t="s">
        <v>84</v>
      </c>
      <c r="B50" s="8"/>
      <c r="C50" s="28">
        <f>SUM(C51:C145)</f>
        <v>2690998223</v>
      </c>
      <c r="D50" s="28">
        <f>SUM(D51:D145)</f>
        <v>2644992798</v>
      </c>
    </row>
    <row r="51" spans="1:4" ht="29.25" customHeight="1" x14ac:dyDescent="0.3">
      <c r="A51" s="36" t="s">
        <v>85</v>
      </c>
      <c r="B51" s="36" t="s">
        <v>86</v>
      </c>
      <c r="C51" s="28">
        <v>65000000</v>
      </c>
      <c r="D51" s="28">
        <v>65000000</v>
      </c>
    </row>
    <row r="52" spans="1:4" ht="29.25" customHeight="1" x14ac:dyDescent="0.3">
      <c r="A52" s="36" t="s">
        <v>87</v>
      </c>
      <c r="B52" s="36" t="s">
        <v>88</v>
      </c>
      <c r="C52" s="28">
        <v>34000000</v>
      </c>
      <c r="D52" s="28">
        <f>C52</f>
        <v>34000000</v>
      </c>
    </row>
    <row r="53" spans="1:4" ht="29.25" customHeight="1" x14ac:dyDescent="0.3">
      <c r="A53" s="36" t="s">
        <v>89</v>
      </c>
      <c r="B53" s="36" t="s">
        <v>90</v>
      </c>
      <c r="C53" s="28">
        <v>52000000</v>
      </c>
      <c r="D53" s="28">
        <v>52000000</v>
      </c>
    </row>
    <row r="54" spans="1:4" ht="29.25" customHeight="1" x14ac:dyDescent="0.3">
      <c r="A54" s="36" t="s">
        <v>91</v>
      </c>
      <c r="B54" s="36" t="s">
        <v>92</v>
      </c>
      <c r="C54" s="28">
        <v>13440000</v>
      </c>
      <c r="D54" s="28">
        <f>C54</f>
        <v>13440000</v>
      </c>
    </row>
    <row r="55" spans="1:4" ht="29.25" customHeight="1" x14ac:dyDescent="0.3">
      <c r="A55" s="36" t="s">
        <v>93</v>
      </c>
      <c r="B55" s="36" t="s">
        <v>69</v>
      </c>
      <c r="C55" s="28">
        <v>506537900</v>
      </c>
      <c r="D55" s="28">
        <v>506537900</v>
      </c>
    </row>
    <row r="56" spans="1:4" ht="29.25" customHeight="1" x14ac:dyDescent="0.3">
      <c r="A56" s="36" t="s">
        <v>94</v>
      </c>
      <c r="B56" s="36" t="s">
        <v>95</v>
      </c>
      <c r="C56" s="28">
        <v>20000000</v>
      </c>
      <c r="D56" s="28">
        <f>C56</f>
        <v>20000000</v>
      </c>
    </row>
    <row r="57" spans="1:4" ht="29.25" customHeight="1" x14ac:dyDescent="0.3">
      <c r="A57" s="36" t="s">
        <v>96</v>
      </c>
      <c r="B57" s="36" t="s">
        <v>47</v>
      </c>
      <c r="C57" s="28">
        <v>14800000</v>
      </c>
      <c r="D57" s="28">
        <v>14800000</v>
      </c>
    </row>
    <row r="58" spans="1:4" ht="29.25" customHeight="1" x14ac:dyDescent="0.3">
      <c r="A58" s="36" t="s">
        <v>97</v>
      </c>
      <c r="B58" s="36" t="s">
        <v>98</v>
      </c>
      <c r="C58" s="28">
        <v>12600000</v>
      </c>
      <c r="D58" s="28">
        <f>C58</f>
        <v>12600000</v>
      </c>
    </row>
    <row r="59" spans="1:4" ht="29.25" customHeight="1" x14ac:dyDescent="0.3">
      <c r="A59" s="36" t="s">
        <v>99</v>
      </c>
      <c r="B59" s="36" t="s">
        <v>100</v>
      </c>
      <c r="C59" s="28">
        <v>4000000</v>
      </c>
      <c r="D59" s="28">
        <v>4000000</v>
      </c>
    </row>
    <row r="60" spans="1:4" ht="29.25" customHeight="1" x14ac:dyDescent="0.3">
      <c r="A60" s="36" t="s">
        <v>101</v>
      </c>
      <c r="B60" s="36" t="s">
        <v>66</v>
      </c>
      <c r="C60" s="28">
        <v>13550000</v>
      </c>
      <c r="D60" s="28">
        <v>13550000</v>
      </c>
    </row>
    <row r="61" spans="1:4" ht="29.25" customHeight="1" x14ac:dyDescent="0.3">
      <c r="A61" s="36" t="s">
        <v>78</v>
      </c>
      <c r="B61" s="36" t="s">
        <v>639</v>
      </c>
      <c r="C61" s="28">
        <v>52531200</v>
      </c>
      <c r="D61" s="28">
        <f t="shared" ref="D61:D63" si="3">C61</f>
        <v>52531200</v>
      </c>
    </row>
    <row r="62" spans="1:4" ht="29.25" customHeight="1" x14ac:dyDescent="0.3">
      <c r="A62" s="36" t="s">
        <v>102</v>
      </c>
      <c r="B62" s="36" t="s">
        <v>640</v>
      </c>
      <c r="C62" s="28">
        <v>6201600</v>
      </c>
      <c r="D62" s="28">
        <f t="shared" si="3"/>
        <v>6201600</v>
      </c>
    </row>
    <row r="63" spans="1:4" ht="29.25" customHeight="1" x14ac:dyDescent="0.3">
      <c r="A63" s="36" t="s">
        <v>103</v>
      </c>
      <c r="B63" s="36" t="s">
        <v>641</v>
      </c>
      <c r="C63" s="28">
        <v>2350000</v>
      </c>
      <c r="D63" s="28">
        <f t="shared" si="3"/>
        <v>2350000</v>
      </c>
    </row>
    <row r="64" spans="1:4" ht="29.25" customHeight="1" x14ac:dyDescent="0.3">
      <c r="A64" s="36" t="s">
        <v>104</v>
      </c>
      <c r="B64" s="36" t="s">
        <v>105</v>
      </c>
      <c r="C64" s="28">
        <v>42720000</v>
      </c>
      <c r="D64" s="28">
        <v>42720000</v>
      </c>
    </row>
    <row r="65" spans="1:4" ht="29.25" customHeight="1" x14ac:dyDescent="0.3">
      <c r="A65" s="36" t="s">
        <v>106</v>
      </c>
      <c r="B65" s="36" t="s">
        <v>107</v>
      </c>
      <c r="C65" s="28">
        <v>20502310</v>
      </c>
      <c r="D65" s="28">
        <v>20502310</v>
      </c>
    </row>
    <row r="66" spans="1:4" ht="29.25" customHeight="1" x14ac:dyDescent="0.3">
      <c r="A66" s="36" t="s">
        <v>108</v>
      </c>
      <c r="B66" s="36" t="s">
        <v>109</v>
      </c>
      <c r="C66" s="28">
        <v>50000000</v>
      </c>
      <c r="D66" s="28">
        <v>50000000</v>
      </c>
    </row>
    <row r="67" spans="1:4" ht="29.25" customHeight="1" x14ac:dyDescent="0.3">
      <c r="A67" s="36" t="s">
        <v>110</v>
      </c>
      <c r="B67" s="36" t="s">
        <v>642</v>
      </c>
      <c r="C67" s="28">
        <v>1459200</v>
      </c>
      <c r="D67" s="28">
        <f>C67</f>
        <v>1459200</v>
      </c>
    </row>
    <row r="68" spans="1:4" ht="29.25" customHeight="1" x14ac:dyDescent="0.3">
      <c r="A68" s="36" t="s">
        <v>111</v>
      </c>
      <c r="B68" s="36" t="s">
        <v>643</v>
      </c>
      <c r="C68" s="28">
        <v>20000000</v>
      </c>
      <c r="D68" s="28">
        <f>C68</f>
        <v>20000000</v>
      </c>
    </row>
    <row r="69" spans="1:4" ht="29.25" customHeight="1" x14ac:dyDescent="0.3">
      <c r="A69" s="36" t="s">
        <v>112</v>
      </c>
      <c r="B69" s="36" t="s">
        <v>113</v>
      </c>
      <c r="C69" s="28">
        <v>31500000</v>
      </c>
      <c r="D69" s="28">
        <f>C69</f>
        <v>31500000</v>
      </c>
    </row>
    <row r="70" spans="1:4" ht="29.25" customHeight="1" x14ac:dyDescent="0.3">
      <c r="A70" s="36" t="s">
        <v>114</v>
      </c>
      <c r="B70" s="36" t="s">
        <v>39</v>
      </c>
      <c r="C70" s="28">
        <v>12620000</v>
      </c>
      <c r="D70" s="28">
        <v>12620000</v>
      </c>
    </row>
    <row r="71" spans="1:4" ht="29.25" customHeight="1" x14ac:dyDescent="0.3">
      <c r="A71" s="36" t="s">
        <v>115</v>
      </c>
      <c r="B71" s="36" t="s">
        <v>58</v>
      </c>
      <c r="C71" s="28">
        <v>10000000</v>
      </c>
      <c r="D71" s="28">
        <f>C71</f>
        <v>10000000</v>
      </c>
    </row>
    <row r="72" spans="1:4" ht="29.25" customHeight="1" x14ac:dyDescent="0.3">
      <c r="A72" s="36" t="s">
        <v>116</v>
      </c>
      <c r="B72" s="36" t="s">
        <v>117</v>
      </c>
      <c r="C72" s="28">
        <v>6300000</v>
      </c>
      <c r="D72" s="28">
        <v>6300000</v>
      </c>
    </row>
    <row r="73" spans="1:4" ht="29.25" customHeight="1" x14ac:dyDescent="0.3">
      <c r="A73" s="36" t="s">
        <v>118</v>
      </c>
      <c r="B73" s="36" t="s">
        <v>47</v>
      </c>
      <c r="C73" s="28">
        <v>99519143</v>
      </c>
      <c r="D73" s="28">
        <v>99519143</v>
      </c>
    </row>
    <row r="74" spans="1:4" ht="29.25" customHeight="1" x14ac:dyDescent="0.3">
      <c r="A74" s="36" t="s">
        <v>119</v>
      </c>
      <c r="B74" s="36" t="s">
        <v>120</v>
      </c>
      <c r="C74" s="28">
        <v>4161600</v>
      </c>
      <c r="D74" s="28">
        <v>4161600</v>
      </c>
    </row>
    <row r="75" spans="1:4" ht="29.25" customHeight="1" x14ac:dyDescent="0.3">
      <c r="A75" s="36" t="s">
        <v>121</v>
      </c>
      <c r="B75" s="36" t="s">
        <v>122</v>
      </c>
      <c r="C75" s="28">
        <v>4666000</v>
      </c>
      <c r="D75" s="28">
        <f t="shared" ref="D75:D76" si="4">C75</f>
        <v>4666000</v>
      </c>
    </row>
    <row r="76" spans="1:4" ht="29.25" customHeight="1" x14ac:dyDescent="0.3">
      <c r="A76" s="36" t="s">
        <v>123</v>
      </c>
      <c r="B76" s="36" t="s">
        <v>122</v>
      </c>
      <c r="C76" s="28">
        <v>8666000</v>
      </c>
      <c r="D76" s="28">
        <f t="shared" si="4"/>
        <v>8666000</v>
      </c>
    </row>
    <row r="77" spans="1:4" ht="29.25" customHeight="1" x14ac:dyDescent="0.3">
      <c r="A77" s="36" t="s">
        <v>124</v>
      </c>
      <c r="B77" s="36" t="s">
        <v>125</v>
      </c>
      <c r="C77" s="28">
        <v>2000000</v>
      </c>
      <c r="D77" s="28">
        <v>2000000</v>
      </c>
    </row>
    <row r="78" spans="1:4" ht="29.25" customHeight="1" x14ac:dyDescent="0.3">
      <c r="A78" s="36" t="s">
        <v>126</v>
      </c>
      <c r="B78" s="36" t="s">
        <v>644</v>
      </c>
      <c r="C78" s="28">
        <v>20000000</v>
      </c>
      <c r="D78" s="28">
        <v>15000000</v>
      </c>
    </row>
    <row r="79" spans="1:4" ht="29.25" customHeight="1" x14ac:dyDescent="0.3">
      <c r="A79" s="36" t="s">
        <v>127</v>
      </c>
      <c r="B79" s="36" t="s">
        <v>128</v>
      </c>
      <c r="C79" s="28">
        <v>2170000</v>
      </c>
      <c r="D79" s="28">
        <f>C79</f>
        <v>2170000</v>
      </c>
    </row>
    <row r="80" spans="1:4" ht="29.25" customHeight="1" x14ac:dyDescent="0.3">
      <c r="A80" s="36" t="s">
        <v>129</v>
      </c>
      <c r="B80" s="36" t="s">
        <v>130</v>
      </c>
      <c r="C80" s="28">
        <v>15000000</v>
      </c>
      <c r="D80" s="28">
        <v>15000000</v>
      </c>
    </row>
    <row r="81" spans="1:4" ht="29.25" customHeight="1" x14ac:dyDescent="0.3">
      <c r="A81" s="36" t="s">
        <v>131</v>
      </c>
      <c r="B81" s="36" t="s">
        <v>10</v>
      </c>
      <c r="C81" s="28">
        <v>5000000</v>
      </c>
      <c r="D81" s="28">
        <f>C81</f>
        <v>5000000</v>
      </c>
    </row>
    <row r="82" spans="1:4" ht="29.25" customHeight="1" x14ac:dyDescent="0.3">
      <c r="A82" s="36" t="s">
        <v>132</v>
      </c>
      <c r="B82" s="36" t="s">
        <v>39</v>
      </c>
      <c r="C82" s="28">
        <v>1175800</v>
      </c>
      <c r="D82" s="28">
        <v>1175800</v>
      </c>
    </row>
    <row r="83" spans="1:4" ht="29.25" customHeight="1" x14ac:dyDescent="0.3">
      <c r="A83" s="36" t="s">
        <v>133</v>
      </c>
      <c r="B83" s="36" t="s">
        <v>10</v>
      </c>
      <c r="C83" s="28">
        <v>12000000</v>
      </c>
      <c r="D83" s="28">
        <f>C83</f>
        <v>12000000</v>
      </c>
    </row>
    <row r="84" spans="1:4" ht="29.25" customHeight="1" x14ac:dyDescent="0.3">
      <c r="A84" s="36" t="s">
        <v>134</v>
      </c>
      <c r="B84" s="36" t="s">
        <v>10</v>
      </c>
      <c r="C84" s="28">
        <v>50000000</v>
      </c>
      <c r="D84" s="28">
        <v>48296050</v>
      </c>
    </row>
    <row r="85" spans="1:4" ht="29.25" customHeight="1" x14ac:dyDescent="0.3">
      <c r="A85" s="36" t="s">
        <v>14</v>
      </c>
      <c r="B85" s="36" t="s">
        <v>10</v>
      </c>
      <c r="C85" s="28">
        <v>40032000</v>
      </c>
      <c r="D85" s="28">
        <f>C85</f>
        <v>40032000</v>
      </c>
    </row>
    <row r="86" spans="1:4" ht="29.25" customHeight="1" x14ac:dyDescent="0.3">
      <c r="A86" s="36" t="s">
        <v>135</v>
      </c>
      <c r="B86" s="36" t="s">
        <v>10</v>
      </c>
      <c r="C86" s="28">
        <v>40032000</v>
      </c>
      <c r="D86" s="28">
        <f>C86</f>
        <v>40032000</v>
      </c>
    </row>
    <row r="87" spans="1:4" ht="29.25" customHeight="1" x14ac:dyDescent="0.3">
      <c r="A87" s="36" t="s">
        <v>136</v>
      </c>
      <c r="B87" s="36" t="s">
        <v>86</v>
      </c>
      <c r="C87" s="28">
        <v>3600000</v>
      </c>
      <c r="D87" s="28">
        <v>3600000</v>
      </c>
    </row>
    <row r="88" spans="1:4" ht="29.25" customHeight="1" x14ac:dyDescent="0.3">
      <c r="A88" s="36" t="s">
        <v>137</v>
      </c>
      <c r="B88" s="36" t="s">
        <v>17</v>
      </c>
      <c r="C88" s="28">
        <v>4000000</v>
      </c>
      <c r="D88" s="28">
        <f>C88</f>
        <v>4000000</v>
      </c>
    </row>
    <row r="89" spans="1:4" ht="29.25" customHeight="1" x14ac:dyDescent="0.3">
      <c r="A89" s="36" t="s">
        <v>138</v>
      </c>
      <c r="B89" s="36" t="s">
        <v>139</v>
      </c>
      <c r="C89" s="28">
        <v>56000000</v>
      </c>
      <c r="D89" s="18">
        <v>46039147</v>
      </c>
    </row>
    <row r="90" spans="1:4" ht="29.25" customHeight="1" x14ac:dyDescent="0.3">
      <c r="A90" s="36" t="s">
        <v>140</v>
      </c>
      <c r="B90" s="36" t="s">
        <v>17</v>
      </c>
      <c r="C90" s="28">
        <v>4000000</v>
      </c>
      <c r="D90" s="28">
        <f>C90</f>
        <v>4000000</v>
      </c>
    </row>
    <row r="91" spans="1:4" ht="29.25" customHeight="1" x14ac:dyDescent="0.3">
      <c r="A91" s="36" t="s">
        <v>141</v>
      </c>
      <c r="B91" s="36" t="s">
        <v>645</v>
      </c>
      <c r="C91" s="28">
        <v>34500000</v>
      </c>
      <c r="D91" s="28">
        <f>C91</f>
        <v>34500000</v>
      </c>
    </row>
    <row r="92" spans="1:4" ht="29.25" customHeight="1" x14ac:dyDescent="0.3">
      <c r="A92" s="36" t="s">
        <v>142</v>
      </c>
      <c r="B92" s="36" t="s">
        <v>17</v>
      </c>
      <c r="C92" s="28">
        <v>2000000</v>
      </c>
      <c r="D92" s="28">
        <f>C92</f>
        <v>2000000</v>
      </c>
    </row>
    <row r="93" spans="1:4" ht="29.25" customHeight="1" x14ac:dyDescent="0.3">
      <c r="A93" s="36" t="s">
        <v>143</v>
      </c>
      <c r="B93" s="36" t="s">
        <v>144</v>
      </c>
      <c r="C93" s="28">
        <v>7500000</v>
      </c>
      <c r="D93" s="28">
        <v>7500000</v>
      </c>
    </row>
    <row r="94" spans="1:4" ht="29.25" customHeight="1" x14ac:dyDescent="0.3">
      <c r="A94" s="36" t="s">
        <v>145</v>
      </c>
      <c r="B94" s="36" t="s">
        <v>646</v>
      </c>
      <c r="C94" s="28">
        <v>14000000</v>
      </c>
      <c r="D94" s="28">
        <v>14000000</v>
      </c>
    </row>
    <row r="95" spans="1:4" ht="29.25" customHeight="1" x14ac:dyDescent="0.3">
      <c r="A95" s="36" t="s">
        <v>146</v>
      </c>
      <c r="B95" s="36" t="s">
        <v>647</v>
      </c>
      <c r="C95" s="28">
        <v>14000000</v>
      </c>
      <c r="D95" s="28">
        <v>14000000</v>
      </c>
    </row>
    <row r="96" spans="1:4" ht="29.25" customHeight="1" x14ac:dyDescent="0.3">
      <c r="A96" s="36" t="s">
        <v>147</v>
      </c>
      <c r="B96" s="36" t="s">
        <v>648</v>
      </c>
      <c r="C96" s="28">
        <v>15300000</v>
      </c>
      <c r="D96" s="28">
        <v>15300000</v>
      </c>
    </row>
    <row r="97" spans="1:4" ht="29.25" customHeight="1" x14ac:dyDescent="0.3">
      <c r="A97" s="36" t="s">
        <v>148</v>
      </c>
      <c r="B97" s="36" t="s">
        <v>149</v>
      </c>
      <c r="C97" s="28">
        <v>3150000</v>
      </c>
      <c r="D97" s="28">
        <f>C97</f>
        <v>3150000</v>
      </c>
    </row>
    <row r="98" spans="1:4" ht="29.25" customHeight="1" x14ac:dyDescent="0.3">
      <c r="A98" s="36" t="s">
        <v>150</v>
      </c>
      <c r="B98" s="36" t="s">
        <v>151</v>
      </c>
      <c r="C98" s="28">
        <v>4000000</v>
      </c>
      <c r="D98" s="28">
        <v>4000000</v>
      </c>
    </row>
    <row r="99" spans="1:4" ht="29.25" customHeight="1" x14ac:dyDescent="0.3">
      <c r="A99" s="36" t="s">
        <v>152</v>
      </c>
      <c r="B99" s="36" t="s">
        <v>153</v>
      </c>
      <c r="C99" s="28">
        <v>4000000</v>
      </c>
      <c r="D99" s="28">
        <v>7001471</v>
      </c>
    </row>
    <row r="100" spans="1:4" ht="29.25" customHeight="1" x14ac:dyDescent="0.3">
      <c r="A100" s="36" t="s">
        <v>154</v>
      </c>
      <c r="B100" s="36" t="s">
        <v>649</v>
      </c>
      <c r="C100" s="28">
        <v>9796800</v>
      </c>
      <c r="D100" s="28">
        <f t="shared" ref="D100:D104" si="5">C100</f>
        <v>9796800</v>
      </c>
    </row>
    <row r="101" spans="1:4" ht="29.25" customHeight="1" x14ac:dyDescent="0.3">
      <c r="A101" s="36" t="s">
        <v>155</v>
      </c>
      <c r="B101" s="36" t="s">
        <v>650</v>
      </c>
      <c r="C101" s="28">
        <v>200000</v>
      </c>
      <c r="D101" s="28">
        <f t="shared" si="5"/>
        <v>200000</v>
      </c>
    </row>
    <row r="102" spans="1:4" ht="29.25" customHeight="1" x14ac:dyDescent="0.3">
      <c r="A102" s="36" t="s">
        <v>156</v>
      </c>
      <c r="B102" s="36" t="s">
        <v>651</v>
      </c>
      <c r="C102" s="28">
        <v>3150000</v>
      </c>
      <c r="D102" s="28">
        <f t="shared" si="5"/>
        <v>3150000</v>
      </c>
    </row>
    <row r="103" spans="1:4" ht="29.25" customHeight="1" x14ac:dyDescent="0.3">
      <c r="A103" s="36" t="s">
        <v>157</v>
      </c>
      <c r="B103" s="36" t="s">
        <v>41</v>
      </c>
      <c r="C103" s="28">
        <v>13800000</v>
      </c>
      <c r="D103" s="28">
        <f t="shared" si="5"/>
        <v>13800000</v>
      </c>
    </row>
    <row r="104" spans="1:4" ht="29.25" customHeight="1" x14ac:dyDescent="0.3">
      <c r="A104" s="36" t="s">
        <v>158</v>
      </c>
      <c r="B104" s="36" t="s">
        <v>652</v>
      </c>
      <c r="C104" s="28">
        <v>6580000</v>
      </c>
      <c r="D104" s="28">
        <f t="shared" si="5"/>
        <v>6580000</v>
      </c>
    </row>
    <row r="105" spans="1:4" ht="29.25" customHeight="1" x14ac:dyDescent="0.3">
      <c r="A105" s="36" t="s">
        <v>159</v>
      </c>
      <c r="B105" s="36" t="s">
        <v>160</v>
      </c>
      <c r="C105" s="28">
        <v>10000000</v>
      </c>
      <c r="D105" s="28">
        <v>7600000</v>
      </c>
    </row>
    <row r="106" spans="1:4" ht="29.25" customHeight="1" x14ac:dyDescent="0.3">
      <c r="A106" s="36" t="s">
        <v>161</v>
      </c>
      <c r="B106" s="36" t="s">
        <v>30</v>
      </c>
      <c r="C106" s="28">
        <v>200000000</v>
      </c>
      <c r="D106" s="28">
        <v>200000000</v>
      </c>
    </row>
    <row r="107" spans="1:4" ht="29.25" customHeight="1" x14ac:dyDescent="0.3">
      <c r="A107" s="36" t="s">
        <v>162</v>
      </c>
      <c r="B107" s="36" t="s">
        <v>163</v>
      </c>
      <c r="C107" s="28">
        <v>9123000</v>
      </c>
      <c r="D107" s="28">
        <f>C107</f>
        <v>9123000</v>
      </c>
    </row>
    <row r="108" spans="1:4" ht="29.25" customHeight="1" x14ac:dyDescent="0.3">
      <c r="A108" s="36" t="s">
        <v>164</v>
      </c>
      <c r="B108" s="36" t="s">
        <v>653</v>
      </c>
      <c r="C108" s="28">
        <v>900000</v>
      </c>
      <c r="D108" s="28">
        <f>C108</f>
        <v>900000</v>
      </c>
    </row>
    <row r="109" spans="1:4" ht="29.25" customHeight="1" x14ac:dyDescent="0.3">
      <c r="A109" s="36" t="s">
        <v>165</v>
      </c>
      <c r="B109" s="36" t="s">
        <v>25</v>
      </c>
      <c r="C109" s="28">
        <v>5000000</v>
      </c>
      <c r="D109" s="28">
        <v>5900000</v>
      </c>
    </row>
    <row r="110" spans="1:4" ht="29.25" customHeight="1" x14ac:dyDescent="0.3">
      <c r="A110" s="36" t="s">
        <v>166</v>
      </c>
      <c r="B110" s="36" t="s">
        <v>21</v>
      </c>
      <c r="C110" s="28">
        <v>138200000</v>
      </c>
      <c r="D110" s="28">
        <v>138200000</v>
      </c>
    </row>
    <row r="111" spans="1:4" ht="29.25" customHeight="1" x14ac:dyDescent="0.3">
      <c r="A111" s="36" t="s">
        <v>167</v>
      </c>
      <c r="B111" s="36" t="s">
        <v>21</v>
      </c>
      <c r="C111" s="28">
        <v>36168000</v>
      </c>
      <c r="D111" s="28">
        <v>36168000</v>
      </c>
    </row>
    <row r="112" spans="1:4" ht="29.25" customHeight="1" x14ac:dyDescent="0.3">
      <c r="A112" s="36" t="s">
        <v>168</v>
      </c>
      <c r="B112" s="36" t="s">
        <v>21</v>
      </c>
      <c r="C112" s="28">
        <v>50000000</v>
      </c>
      <c r="D112" s="28">
        <v>50000000</v>
      </c>
    </row>
    <row r="113" spans="1:4" ht="29.25" customHeight="1" x14ac:dyDescent="0.3">
      <c r="A113" s="36" t="s">
        <v>169</v>
      </c>
      <c r="B113" s="36" t="s">
        <v>21</v>
      </c>
      <c r="C113" s="28">
        <v>50000000</v>
      </c>
      <c r="D113" s="28">
        <v>50000000</v>
      </c>
    </row>
    <row r="114" spans="1:4" ht="29.25" customHeight="1" x14ac:dyDescent="0.3">
      <c r="A114" s="36" t="s">
        <v>170</v>
      </c>
      <c r="B114" s="36" t="s">
        <v>171</v>
      </c>
      <c r="C114" s="28">
        <v>18000000</v>
      </c>
      <c r="D114" s="28">
        <v>18000000</v>
      </c>
    </row>
    <row r="115" spans="1:4" ht="29.25" customHeight="1" x14ac:dyDescent="0.3">
      <c r="A115" s="36" t="s">
        <v>172</v>
      </c>
      <c r="B115" s="36" t="s">
        <v>654</v>
      </c>
      <c r="C115" s="28">
        <v>5391000</v>
      </c>
      <c r="D115" s="28">
        <f>C115</f>
        <v>5391000</v>
      </c>
    </row>
    <row r="116" spans="1:4" ht="29.25" customHeight="1" x14ac:dyDescent="0.3">
      <c r="A116" s="36" t="s">
        <v>173</v>
      </c>
      <c r="B116" s="36" t="s">
        <v>174</v>
      </c>
      <c r="C116" s="28">
        <v>4500000</v>
      </c>
      <c r="D116" s="28">
        <v>21400907</v>
      </c>
    </row>
    <row r="117" spans="1:4" ht="29.25" customHeight="1" x14ac:dyDescent="0.3">
      <c r="A117" s="36" t="s">
        <v>175</v>
      </c>
      <c r="B117" s="36" t="s">
        <v>176</v>
      </c>
      <c r="C117" s="28">
        <v>2000000</v>
      </c>
      <c r="D117" s="28">
        <v>2006000</v>
      </c>
    </row>
    <row r="118" spans="1:4" ht="29.25" customHeight="1" x14ac:dyDescent="0.3">
      <c r="A118" s="36" t="s">
        <v>177</v>
      </c>
      <c r="B118" s="36" t="s">
        <v>178</v>
      </c>
      <c r="C118" s="28">
        <v>2000000</v>
      </c>
      <c r="D118" s="28">
        <v>2006000</v>
      </c>
    </row>
    <row r="119" spans="1:4" ht="29.25" customHeight="1" x14ac:dyDescent="0.3">
      <c r="A119" s="36" t="s">
        <v>179</v>
      </c>
      <c r="B119" s="36" t="s">
        <v>77</v>
      </c>
      <c r="C119" s="28">
        <v>1290000</v>
      </c>
      <c r="D119" s="28">
        <f>C119</f>
        <v>1290000</v>
      </c>
    </row>
    <row r="120" spans="1:4" ht="29.25" customHeight="1" x14ac:dyDescent="0.3">
      <c r="A120" s="36" t="s">
        <v>180</v>
      </c>
      <c r="B120" s="36" t="s">
        <v>171</v>
      </c>
      <c r="C120" s="28">
        <v>15000000</v>
      </c>
      <c r="D120" s="28">
        <v>15000000</v>
      </c>
    </row>
    <row r="121" spans="1:4" ht="29.25" customHeight="1" x14ac:dyDescent="0.3">
      <c r="A121" s="36" t="s">
        <v>181</v>
      </c>
      <c r="B121" s="36" t="s">
        <v>182</v>
      </c>
      <c r="C121" s="28">
        <v>6632880</v>
      </c>
      <c r="D121" s="28">
        <v>6632880</v>
      </c>
    </row>
    <row r="122" spans="1:4" ht="29.25" customHeight="1" x14ac:dyDescent="0.3">
      <c r="A122" s="36" t="s">
        <v>183</v>
      </c>
      <c r="B122" s="36" t="s">
        <v>655</v>
      </c>
      <c r="C122" s="28">
        <v>17220000</v>
      </c>
      <c r="D122" s="28">
        <f>C122</f>
        <v>17220000</v>
      </c>
    </row>
    <row r="123" spans="1:4" ht="29.25" customHeight="1" x14ac:dyDescent="0.3">
      <c r="A123" s="36" t="s">
        <v>184</v>
      </c>
      <c r="B123" s="36" t="s">
        <v>185</v>
      </c>
      <c r="C123" s="28">
        <v>15000000</v>
      </c>
      <c r="D123" s="18">
        <v>13005000</v>
      </c>
    </row>
    <row r="124" spans="1:4" ht="29.25" customHeight="1" x14ac:dyDescent="0.3">
      <c r="A124" s="36" t="s">
        <v>186</v>
      </c>
      <c r="B124" s="36" t="s">
        <v>656</v>
      </c>
      <c r="C124" s="28">
        <v>712500</v>
      </c>
      <c r="D124" s="28">
        <f>C124</f>
        <v>712500</v>
      </c>
    </row>
    <row r="125" spans="1:4" ht="29.25" customHeight="1" x14ac:dyDescent="0.3">
      <c r="A125" s="36" t="s">
        <v>187</v>
      </c>
      <c r="B125" s="36" t="s">
        <v>188</v>
      </c>
      <c r="C125" s="28">
        <v>275478000</v>
      </c>
      <c r="D125" s="28">
        <v>275478000</v>
      </c>
    </row>
    <row r="126" spans="1:4" ht="29.25" customHeight="1" x14ac:dyDescent="0.3">
      <c r="A126" s="36" t="s">
        <v>189</v>
      </c>
      <c r="B126" s="36" t="s">
        <v>190</v>
      </c>
      <c r="C126" s="28">
        <v>30279550</v>
      </c>
      <c r="D126" s="28">
        <v>30279550</v>
      </c>
    </row>
    <row r="127" spans="1:4" ht="29.25" customHeight="1" x14ac:dyDescent="0.3">
      <c r="A127" s="36" t="s">
        <v>191</v>
      </c>
      <c r="B127" s="36" t="s">
        <v>185</v>
      </c>
      <c r="C127" s="28">
        <v>30000000</v>
      </c>
      <c r="D127" s="28">
        <f>C127</f>
        <v>30000000</v>
      </c>
    </row>
    <row r="128" spans="1:4" ht="29.25" customHeight="1" x14ac:dyDescent="0.3">
      <c r="A128" s="36" t="s">
        <v>192</v>
      </c>
      <c r="B128" s="36" t="s">
        <v>657</v>
      </c>
      <c r="C128" s="28">
        <v>4410000</v>
      </c>
      <c r="D128" s="28">
        <f t="shared" ref="D128:D131" si="6">C128</f>
        <v>4410000</v>
      </c>
    </row>
    <row r="129" spans="1:4" ht="29.25" customHeight="1" x14ac:dyDescent="0.3">
      <c r="A129" s="36" t="s">
        <v>193</v>
      </c>
      <c r="B129" s="36" t="s">
        <v>658</v>
      </c>
      <c r="C129" s="28">
        <v>5850000</v>
      </c>
      <c r="D129" s="28">
        <f t="shared" si="6"/>
        <v>5850000</v>
      </c>
    </row>
    <row r="130" spans="1:4" ht="29.25" customHeight="1" x14ac:dyDescent="0.3">
      <c r="A130" s="36" t="s">
        <v>194</v>
      </c>
      <c r="B130" s="36" t="s">
        <v>659</v>
      </c>
      <c r="C130" s="28">
        <v>600000</v>
      </c>
      <c r="D130" s="28">
        <f t="shared" si="6"/>
        <v>600000</v>
      </c>
    </row>
    <row r="131" spans="1:4" ht="29.25" customHeight="1" x14ac:dyDescent="0.3">
      <c r="A131" s="36" t="s">
        <v>195</v>
      </c>
      <c r="B131" s="36" t="s">
        <v>196</v>
      </c>
      <c r="C131" s="28">
        <v>675000</v>
      </c>
      <c r="D131" s="28">
        <f t="shared" si="6"/>
        <v>675000</v>
      </c>
    </row>
    <row r="132" spans="1:4" ht="29.25" customHeight="1" x14ac:dyDescent="0.3">
      <c r="A132" s="36" t="s">
        <v>197</v>
      </c>
      <c r="B132" s="36" t="s">
        <v>198</v>
      </c>
      <c r="C132" s="28">
        <v>5500000</v>
      </c>
      <c r="D132" s="28">
        <v>5500000</v>
      </c>
    </row>
    <row r="133" spans="1:4" ht="29.25" customHeight="1" x14ac:dyDescent="0.3">
      <c r="A133" s="36" t="s">
        <v>199</v>
      </c>
      <c r="B133" s="36" t="s">
        <v>200</v>
      </c>
      <c r="C133" s="28">
        <v>2000000</v>
      </c>
      <c r="D133" s="28">
        <v>2000000</v>
      </c>
    </row>
    <row r="134" spans="1:4" ht="29.25" customHeight="1" x14ac:dyDescent="0.3">
      <c r="A134" s="36" t="s">
        <v>201</v>
      </c>
      <c r="B134" s="36" t="s">
        <v>185</v>
      </c>
      <c r="C134" s="28">
        <v>1000000</v>
      </c>
      <c r="D134" s="28">
        <f>C134</f>
        <v>1000000</v>
      </c>
    </row>
    <row r="135" spans="1:4" ht="29.25" customHeight="1" x14ac:dyDescent="0.3">
      <c r="A135" s="36" t="s">
        <v>202</v>
      </c>
      <c r="B135" s="36" t="s">
        <v>66</v>
      </c>
      <c r="C135" s="28">
        <v>4000000</v>
      </c>
      <c r="D135" s="28">
        <v>4000000</v>
      </c>
    </row>
    <row r="136" spans="1:4" ht="29.25" customHeight="1" x14ac:dyDescent="0.3">
      <c r="A136" s="36" t="s">
        <v>203</v>
      </c>
      <c r="B136" s="36" t="s">
        <v>204</v>
      </c>
      <c r="C136" s="28">
        <v>2999750</v>
      </c>
      <c r="D136" s="28">
        <v>2999750</v>
      </c>
    </row>
    <row r="137" spans="1:4" ht="29.25" customHeight="1" x14ac:dyDescent="0.3">
      <c r="A137" s="36" t="s">
        <v>205</v>
      </c>
      <c r="B137" s="36" t="s">
        <v>206</v>
      </c>
      <c r="C137" s="28">
        <v>66813320</v>
      </c>
      <c r="D137" s="28">
        <f>C137</f>
        <v>66813320</v>
      </c>
    </row>
    <row r="138" spans="1:4" ht="29.25" customHeight="1" x14ac:dyDescent="0.3">
      <c r="A138" s="36" t="s">
        <v>207</v>
      </c>
      <c r="B138" s="36" t="s">
        <v>660</v>
      </c>
      <c r="C138" s="28">
        <v>45760000</v>
      </c>
      <c r="D138" s="28">
        <v>0</v>
      </c>
    </row>
    <row r="139" spans="1:4" ht="29.25" customHeight="1" x14ac:dyDescent="0.3">
      <c r="A139" s="36" t="s">
        <v>208</v>
      </c>
      <c r="B139" s="36" t="s">
        <v>51</v>
      </c>
      <c r="C139" s="28">
        <v>20000000</v>
      </c>
      <c r="D139" s="28">
        <f>C139</f>
        <v>20000000</v>
      </c>
    </row>
    <row r="140" spans="1:4" ht="29.25" customHeight="1" x14ac:dyDescent="0.3">
      <c r="A140" s="36" t="s">
        <v>209</v>
      </c>
      <c r="B140" s="36" t="s">
        <v>210</v>
      </c>
      <c r="C140" s="28">
        <v>65829670</v>
      </c>
      <c r="D140" s="28">
        <v>65829670</v>
      </c>
    </row>
    <row r="141" spans="1:4" ht="29.25" customHeight="1" x14ac:dyDescent="0.3">
      <c r="A141" s="36" t="s">
        <v>211</v>
      </c>
      <c r="B141" s="36" t="s">
        <v>661</v>
      </c>
      <c r="C141" s="28">
        <v>504000</v>
      </c>
      <c r="D141" s="28">
        <f t="shared" ref="D141:D143" si="7">C141</f>
        <v>504000</v>
      </c>
    </row>
    <row r="142" spans="1:4" ht="29.25" customHeight="1" x14ac:dyDescent="0.3">
      <c r="A142" s="36" t="s">
        <v>212</v>
      </c>
      <c r="B142" s="36" t="s">
        <v>662</v>
      </c>
      <c r="C142" s="28">
        <v>35400000</v>
      </c>
      <c r="D142" s="28">
        <f t="shared" si="7"/>
        <v>35400000</v>
      </c>
    </row>
    <row r="143" spans="1:4" ht="29.25" customHeight="1" x14ac:dyDescent="0.3">
      <c r="A143" s="36" t="s">
        <v>213</v>
      </c>
      <c r="B143" s="36" t="s">
        <v>663</v>
      </c>
      <c r="C143" s="28">
        <v>2650000</v>
      </c>
      <c r="D143" s="28">
        <f t="shared" si="7"/>
        <v>2650000</v>
      </c>
    </row>
    <row r="144" spans="1:4" ht="29.25" customHeight="1" x14ac:dyDescent="0.3">
      <c r="A144" s="36" t="s">
        <v>214</v>
      </c>
      <c r="B144" s="36" t="s">
        <v>125</v>
      </c>
      <c r="C144" s="28">
        <v>3000000</v>
      </c>
      <c r="D144" s="28">
        <v>3000000</v>
      </c>
    </row>
    <row r="145" spans="1:4" ht="29.25" customHeight="1" x14ac:dyDescent="0.3">
      <c r="A145" s="36" t="s">
        <v>215</v>
      </c>
      <c r="B145" s="36" t="s">
        <v>664</v>
      </c>
      <c r="C145" s="28">
        <v>5000000</v>
      </c>
      <c r="D145" s="28">
        <f>C145</f>
        <v>5000000</v>
      </c>
    </row>
    <row r="146" spans="1:4" ht="29.25" customHeight="1" x14ac:dyDescent="0.3">
      <c r="A146" s="20" t="s">
        <v>216</v>
      </c>
      <c r="B146" s="8"/>
      <c r="C146" s="28">
        <f>SUM(C147:C164)</f>
        <v>82634500</v>
      </c>
      <c r="D146" s="28">
        <f>SUM(D147:D164)</f>
        <v>82634500</v>
      </c>
    </row>
    <row r="147" spans="1:4" ht="29.25" customHeight="1" x14ac:dyDescent="0.3">
      <c r="A147" s="36" t="s">
        <v>217</v>
      </c>
      <c r="B147" s="36" t="s">
        <v>665</v>
      </c>
      <c r="C147" s="28">
        <v>700000</v>
      </c>
      <c r="D147" s="28">
        <f t="shared" ref="D147:D148" si="8">C147</f>
        <v>700000</v>
      </c>
    </row>
    <row r="148" spans="1:4" ht="29.25" customHeight="1" x14ac:dyDescent="0.3">
      <c r="A148" s="36" t="s">
        <v>218</v>
      </c>
      <c r="B148" s="36" t="s">
        <v>666</v>
      </c>
      <c r="C148" s="28">
        <v>2940000</v>
      </c>
      <c r="D148" s="28">
        <f t="shared" si="8"/>
        <v>2940000</v>
      </c>
    </row>
    <row r="149" spans="1:4" ht="29.25" customHeight="1" x14ac:dyDescent="0.3">
      <c r="A149" s="36" t="s">
        <v>219</v>
      </c>
      <c r="B149" s="36" t="s">
        <v>667</v>
      </c>
      <c r="C149" s="28">
        <v>1077000</v>
      </c>
      <c r="D149" s="28">
        <f>C149</f>
        <v>1077000</v>
      </c>
    </row>
    <row r="150" spans="1:4" ht="29.25" customHeight="1" x14ac:dyDescent="0.3">
      <c r="A150" s="36" t="s">
        <v>220</v>
      </c>
      <c r="B150" s="36" t="s">
        <v>107</v>
      </c>
      <c r="C150" s="28">
        <v>11800000</v>
      </c>
      <c r="D150" s="28">
        <v>11800000</v>
      </c>
    </row>
    <row r="151" spans="1:4" ht="29.25" customHeight="1" x14ac:dyDescent="0.3">
      <c r="A151" s="36" t="s">
        <v>221</v>
      </c>
      <c r="B151" s="36" t="s">
        <v>39</v>
      </c>
      <c r="C151" s="28">
        <v>12620000</v>
      </c>
      <c r="D151" s="28">
        <v>12620000</v>
      </c>
    </row>
    <row r="152" spans="1:4" ht="29.25" customHeight="1" x14ac:dyDescent="0.3">
      <c r="A152" s="36" t="s">
        <v>222</v>
      </c>
      <c r="B152" s="36" t="s">
        <v>223</v>
      </c>
      <c r="C152" s="28">
        <v>14000000</v>
      </c>
      <c r="D152" s="28">
        <v>14000000</v>
      </c>
    </row>
    <row r="153" spans="1:4" ht="29.25" customHeight="1" x14ac:dyDescent="0.3">
      <c r="A153" s="36" t="s">
        <v>224</v>
      </c>
      <c r="B153" s="36" t="s">
        <v>225</v>
      </c>
      <c r="C153" s="28">
        <v>4200000</v>
      </c>
      <c r="D153" s="28">
        <v>4200000</v>
      </c>
    </row>
    <row r="154" spans="1:4" ht="29.25" customHeight="1" x14ac:dyDescent="0.3">
      <c r="A154" s="36" t="s">
        <v>226</v>
      </c>
      <c r="B154" s="36" t="s">
        <v>665</v>
      </c>
      <c r="C154" s="28">
        <v>6300000</v>
      </c>
      <c r="D154" s="28">
        <f t="shared" ref="D154:D160" si="9">C154</f>
        <v>6300000</v>
      </c>
    </row>
    <row r="155" spans="1:4" ht="29.25" customHeight="1" x14ac:dyDescent="0.3">
      <c r="A155" s="36" t="s">
        <v>227</v>
      </c>
      <c r="B155" s="36" t="s">
        <v>668</v>
      </c>
      <c r="C155" s="28">
        <v>750000</v>
      </c>
      <c r="D155" s="28">
        <f t="shared" si="9"/>
        <v>750000</v>
      </c>
    </row>
    <row r="156" spans="1:4" ht="29.25" customHeight="1" x14ac:dyDescent="0.3">
      <c r="A156" s="36" t="s">
        <v>228</v>
      </c>
      <c r="B156" s="36" t="s">
        <v>668</v>
      </c>
      <c r="C156" s="28">
        <v>250000</v>
      </c>
      <c r="D156" s="28">
        <f t="shared" si="9"/>
        <v>250000</v>
      </c>
    </row>
    <row r="157" spans="1:4" ht="29.25" customHeight="1" x14ac:dyDescent="0.3">
      <c r="A157" s="36" t="s">
        <v>229</v>
      </c>
      <c r="B157" s="36" t="s">
        <v>669</v>
      </c>
      <c r="C157" s="28">
        <v>250000</v>
      </c>
      <c r="D157" s="28">
        <f t="shared" si="9"/>
        <v>250000</v>
      </c>
    </row>
    <row r="158" spans="1:4" ht="29.25" customHeight="1" x14ac:dyDescent="0.3">
      <c r="A158" s="36" t="s">
        <v>230</v>
      </c>
      <c r="B158" s="36" t="s">
        <v>670</v>
      </c>
      <c r="C158" s="28">
        <v>980000</v>
      </c>
      <c r="D158" s="28">
        <f t="shared" si="9"/>
        <v>980000</v>
      </c>
    </row>
    <row r="159" spans="1:4" ht="29.25" customHeight="1" x14ac:dyDescent="0.3">
      <c r="A159" s="36" t="s">
        <v>231</v>
      </c>
      <c r="B159" s="36" t="s">
        <v>671</v>
      </c>
      <c r="C159" s="28">
        <v>7560000</v>
      </c>
      <c r="D159" s="28">
        <f t="shared" si="9"/>
        <v>7560000</v>
      </c>
    </row>
    <row r="160" spans="1:4" ht="29.25" customHeight="1" x14ac:dyDescent="0.3">
      <c r="A160" s="36" t="s">
        <v>232</v>
      </c>
      <c r="B160" s="36" t="s">
        <v>672</v>
      </c>
      <c r="C160" s="28">
        <v>8350000</v>
      </c>
      <c r="D160" s="28">
        <f t="shared" si="9"/>
        <v>8350000</v>
      </c>
    </row>
    <row r="161" spans="1:4" ht="29.25" customHeight="1" x14ac:dyDescent="0.3">
      <c r="A161" s="36" t="s">
        <v>233</v>
      </c>
      <c r="B161" s="36" t="s">
        <v>234</v>
      </c>
      <c r="C161" s="28">
        <v>2660000</v>
      </c>
      <c r="D161" s="28">
        <f>C161</f>
        <v>2660000</v>
      </c>
    </row>
    <row r="162" spans="1:4" ht="29.25" customHeight="1" x14ac:dyDescent="0.3">
      <c r="A162" s="36" t="s">
        <v>235</v>
      </c>
      <c r="B162" s="36" t="s">
        <v>665</v>
      </c>
      <c r="C162" s="28">
        <v>6300000</v>
      </c>
      <c r="D162" s="28">
        <f t="shared" ref="D162:D164" si="10">C162</f>
        <v>6300000</v>
      </c>
    </row>
    <row r="163" spans="1:4" ht="29.25" customHeight="1" x14ac:dyDescent="0.3">
      <c r="A163" s="36" t="s">
        <v>236</v>
      </c>
      <c r="B163" s="36" t="s">
        <v>673</v>
      </c>
      <c r="C163" s="28">
        <v>637500</v>
      </c>
      <c r="D163" s="28">
        <f t="shared" si="10"/>
        <v>637500</v>
      </c>
    </row>
    <row r="164" spans="1:4" ht="29.25" customHeight="1" x14ac:dyDescent="0.3">
      <c r="A164" s="36" t="s">
        <v>237</v>
      </c>
      <c r="B164" s="36" t="s">
        <v>674</v>
      </c>
      <c r="C164" s="28">
        <v>1260000</v>
      </c>
      <c r="D164" s="28">
        <f t="shared" si="10"/>
        <v>1260000</v>
      </c>
    </row>
    <row r="165" spans="1:4" ht="29.25" customHeight="1" x14ac:dyDescent="0.3">
      <c r="A165" s="20" t="s">
        <v>238</v>
      </c>
      <c r="B165" s="8"/>
      <c r="C165" s="28">
        <f>SUM(C166:C208)</f>
        <v>807122050</v>
      </c>
      <c r="D165" s="28">
        <f>SUM(D166:D208)</f>
        <v>807122050</v>
      </c>
    </row>
    <row r="166" spans="1:4" ht="29.25" customHeight="1" x14ac:dyDescent="0.3">
      <c r="A166" s="36" t="s">
        <v>239</v>
      </c>
      <c r="B166" s="36" t="s">
        <v>240</v>
      </c>
      <c r="C166" s="28">
        <v>5000000</v>
      </c>
      <c r="D166" s="28">
        <f>C166</f>
        <v>5000000</v>
      </c>
    </row>
    <row r="167" spans="1:4" ht="29.25" customHeight="1" x14ac:dyDescent="0.3">
      <c r="A167" s="36" t="s">
        <v>241</v>
      </c>
      <c r="B167" s="36" t="s">
        <v>675</v>
      </c>
      <c r="C167" s="28">
        <v>10250000</v>
      </c>
      <c r="D167" s="28">
        <f t="shared" ref="D167:D168" si="11">C167</f>
        <v>10250000</v>
      </c>
    </row>
    <row r="168" spans="1:4" ht="29.25" customHeight="1" x14ac:dyDescent="0.3">
      <c r="A168" s="36" t="s">
        <v>242</v>
      </c>
      <c r="B168" s="36" t="s">
        <v>676</v>
      </c>
      <c r="C168" s="28">
        <v>12250000</v>
      </c>
      <c r="D168" s="28">
        <f t="shared" si="11"/>
        <v>12250000</v>
      </c>
    </row>
    <row r="169" spans="1:4" ht="29.25" customHeight="1" x14ac:dyDescent="0.3">
      <c r="A169" s="36" t="s">
        <v>243</v>
      </c>
      <c r="B169" s="36" t="s">
        <v>677</v>
      </c>
      <c r="C169" s="28">
        <v>2520000</v>
      </c>
      <c r="D169" s="28">
        <v>2520000</v>
      </c>
    </row>
    <row r="170" spans="1:4" ht="29.25" customHeight="1" x14ac:dyDescent="0.3">
      <c r="A170" s="36" t="s">
        <v>244</v>
      </c>
      <c r="B170" s="36" t="s">
        <v>678</v>
      </c>
      <c r="C170" s="28">
        <v>2532000</v>
      </c>
      <c r="D170" s="28">
        <f t="shared" ref="D170:D173" si="12">C170</f>
        <v>2532000</v>
      </c>
    </row>
    <row r="171" spans="1:4" ht="29.25" customHeight="1" x14ac:dyDescent="0.3">
      <c r="A171" s="36" t="s">
        <v>245</v>
      </c>
      <c r="B171" s="36" t="s">
        <v>679</v>
      </c>
      <c r="C171" s="28">
        <v>97500</v>
      </c>
      <c r="D171" s="28">
        <f t="shared" si="12"/>
        <v>97500</v>
      </c>
    </row>
    <row r="172" spans="1:4" ht="29.25" customHeight="1" x14ac:dyDescent="0.3">
      <c r="A172" s="36" t="s">
        <v>246</v>
      </c>
      <c r="B172" s="36" t="s">
        <v>680</v>
      </c>
      <c r="C172" s="28">
        <v>1784000</v>
      </c>
      <c r="D172" s="28">
        <f t="shared" si="12"/>
        <v>1784000</v>
      </c>
    </row>
    <row r="173" spans="1:4" ht="29.25" customHeight="1" x14ac:dyDescent="0.3">
      <c r="A173" s="36" t="s">
        <v>247</v>
      </c>
      <c r="B173" s="36" t="s">
        <v>681</v>
      </c>
      <c r="C173" s="28">
        <v>1260000</v>
      </c>
      <c r="D173" s="28">
        <f t="shared" si="12"/>
        <v>1260000</v>
      </c>
    </row>
    <row r="174" spans="1:4" ht="29.25" customHeight="1" x14ac:dyDescent="0.3">
      <c r="A174" s="36" t="s">
        <v>248</v>
      </c>
      <c r="B174" s="36" t="s">
        <v>249</v>
      </c>
      <c r="C174" s="28">
        <v>12800000</v>
      </c>
      <c r="D174" s="28">
        <v>12800000</v>
      </c>
    </row>
    <row r="175" spans="1:4" ht="29.25" customHeight="1" x14ac:dyDescent="0.3">
      <c r="A175" s="36" t="s">
        <v>250</v>
      </c>
      <c r="B175" s="36" t="s">
        <v>251</v>
      </c>
      <c r="C175" s="28">
        <v>42000000</v>
      </c>
      <c r="D175" s="28">
        <v>42000000</v>
      </c>
    </row>
    <row r="176" spans="1:4" ht="29.25" customHeight="1" x14ac:dyDescent="0.3">
      <c r="A176" s="36" t="s">
        <v>252</v>
      </c>
      <c r="B176" s="36" t="s">
        <v>253</v>
      </c>
      <c r="C176" s="28">
        <v>3600000</v>
      </c>
      <c r="D176" s="28">
        <v>3600000</v>
      </c>
    </row>
    <row r="177" spans="1:4" ht="29.25" customHeight="1" x14ac:dyDescent="0.3">
      <c r="A177" s="36" t="s">
        <v>254</v>
      </c>
      <c r="B177" s="36" t="s">
        <v>255</v>
      </c>
      <c r="C177" s="28">
        <v>16000000</v>
      </c>
      <c r="D177" s="28">
        <f t="shared" ref="D177:D181" si="13">C177</f>
        <v>16000000</v>
      </c>
    </row>
    <row r="178" spans="1:4" ht="29.25" customHeight="1" x14ac:dyDescent="0.3">
      <c r="A178" s="36" t="s">
        <v>256</v>
      </c>
      <c r="B178" s="36" t="s">
        <v>51</v>
      </c>
      <c r="C178" s="28">
        <v>6800000</v>
      </c>
      <c r="D178" s="28">
        <f t="shared" si="13"/>
        <v>6800000</v>
      </c>
    </row>
    <row r="179" spans="1:4" ht="29.25" customHeight="1" x14ac:dyDescent="0.3">
      <c r="A179" s="36" t="s">
        <v>257</v>
      </c>
      <c r="B179" s="36" t="s">
        <v>682</v>
      </c>
      <c r="C179" s="28">
        <v>2192000</v>
      </c>
      <c r="D179" s="28">
        <f t="shared" si="13"/>
        <v>2192000</v>
      </c>
    </row>
    <row r="180" spans="1:4" ht="29.25" customHeight="1" x14ac:dyDescent="0.3">
      <c r="A180" s="36" t="s">
        <v>258</v>
      </c>
      <c r="B180" s="36" t="s">
        <v>683</v>
      </c>
      <c r="C180" s="28">
        <v>3512000</v>
      </c>
      <c r="D180" s="28">
        <f t="shared" si="13"/>
        <v>3512000</v>
      </c>
    </row>
    <row r="181" spans="1:4" ht="29.25" customHeight="1" x14ac:dyDescent="0.3">
      <c r="A181" s="36" t="s">
        <v>259</v>
      </c>
      <c r="B181" s="36" t="s">
        <v>684</v>
      </c>
      <c r="C181" s="28">
        <v>870000</v>
      </c>
      <c r="D181" s="28">
        <f t="shared" si="13"/>
        <v>870000</v>
      </c>
    </row>
    <row r="182" spans="1:4" ht="29.25" customHeight="1" x14ac:dyDescent="0.3">
      <c r="A182" s="36" t="s">
        <v>260</v>
      </c>
      <c r="B182" s="36" t="s">
        <v>39</v>
      </c>
      <c r="C182" s="28">
        <v>12620000</v>
      </c>
      <c r="D182" s="28">
        <v>12620000</v>
      </c>
    </row>
    <row r="183" spans="1:4" ht="29.25" customHeight="1" x14ac:dyDescent="0.3">
      <c r="A183" s="36" t="s">
        <v>261</v>
      </c>
      <c r="B183" s="36" t="s">
        <v>262</v>
      </c>
      <c r="C183" s="28">
        <v>50000000</v>
      </c>
      <c r="D183" s="28">
        <v>50000000</v>
      </c>
    </row>
    <row r="184" spans="1:4" ht="29.25" customHeight="1" x14ac:dyDescent="0.3">
      <c r="A184" s="37" t="s">
        <v>263</v>
      </c>
      <c r="B184" s="36" t="s">
        <v>685</v>
      </c>
      <c r="C184" s="28">
        <v>4800000</v>
      </c>
      <c r="D184" s="28">
        <f>C184</f>
        <v>4800000</v>
      </c>
    </row>
    <row r="185" spans="1:4" ht="29.25" customHeight="1" x14ac:dyDescent="0.3">
      <c r="A185" s="36" t="s">
        <v>264</v>
      </c>
      <c r="B185" s="36" t="s">
        <v>686</v>
      </c>
      <c r="C185" s="28">
        <v>8680000</v>
      </c>
      <c r="D185" s="28">
        <f t="shared" ref="D185:D188" si="14">C185</f>
        <v>8680000</v>
      </c>
    </row>
    <row r="186" spans="1:4" ht="29.25" customHeight="1" x14ac:dyDescent="0.3">
      <c r="A186" s="36" t="s">
        <v>265</v>
      </c>
      <c r="B186" s="36" t="s">
        <v>687</v>
      </c>
      <c r="C186" s="28">
        <v>1400000</v>
      </c>
      <c r="D186" s="28">
        <f t="shared" si="14"/>
        <v>1400000</v>
      </c>
    </row>
    <row r="187" spans="1:4" ht="29.25" customHeight="1" x14ac:dyDescent="0.3">
      <c r="A187" s="36" t="s">
        <v>266</v>
      </c>
      <c r="B187" s="36" t="s">
        <v>688</v>
      </c>
      <c r="C187" s="28">
        <v>10794840</v>
      </c>
      <c r="D187" s="28">
        <f t="shared" si="14"/>
        <v>10794840</v>
      </c>
    </row>
    <row r="188" spans="1:4" ht="29.25" customHeight="1" x14ac:dyDescent="0.3">
      <c r="A188" s="36" t="s">
        <v>267</v>
      </c>
      <c r="B188" s="36" t="s">
        <v>689</v>
      </c>
      <c r="C188" s="28">
        <v>126000</v>
      </c>
      <c r="D188" s="28">
        <f t="shared" si="14"/>
        <v>126000</v>
      </c>
    </row>
    <row r="189" spans="1:4" ht="29.25" customHeight="1" x14ac:dyDescent="0.3">
      <c r="A189" s="36" t="s">
        <v>268</v>
      </c>
      <c r="B189" s="36" t="s">
        <v>234</v>
      </c>
      <c r="C189" s="28">
        <v>2730000</v>
      </c>
      <c r="D189" s="28">
        <f>C189</f>
        <v>2730000</v>
      </c>
    </row>
    <row r="190" spans="1:4" ht="29.25" customHeight="1" x14ac:dyDescent="0.3">
      <c r="A190" s="36" t="s">
        <v>269</v>
      </c>
      <c r="B190" s="36" t="s">
        <v>690</v>
      </c>
      <c r="C190" s="28">
        <v>2940000</v>
      </c>
      <c r="D190" s="28">
        <v>2940000</v>
      </c>
    </row>
    <row r="191" spans="1:4" ht="29.25" customHeight="1" x14ac:dyDescent="0.3">
      <c r="A191" s="36" t="s">
        <v>270</v>
      </c>
      <c r="B191" s="36" t="s">
        <v>691</v>
      </c>
      <c r="C191" s="28">
        <v>1560000</v>
      </c>
      <c r="D191" s="28">
        <f t="shared" ref="D191:D193" si="15">C191</f>
        <v>1560000</v>
      </c>
    </row>
    <row r="192" spans="1:4" ht="29.25" customHeight="1" x14ac:dyDescent="0.3">
      <c r="A192" s="36" t="s">
        <v>271</v>
      </c>
      <c r="B192" s="36" t="s">
        <v>692</v>
      </c>
      <c r="C192" s="28">
        <v>5897000</v>
      </c>
      <c r="D192" s="28">
        <f t="shared" si="15"/>
        <v>5897000</v>
      </c>
    </row>
    <row r="193" spans="1:4" ht="29.25" customHeight="1" x14ac:dyDescent="0.3">
      <c r="A193" s="36" t="s">
        <v>272</v>
      </c>
      <c r="B193" s="36" t="s">
        <v>693</v>
      </c>
      <c r="C193" s="28">
        <v>4848000</v>
      </c>
      <c r="D193" s="28">
        <f t="shared" si="15"/>
        <v>4848000</v>
      </c>
    </row>
    <row r="194" spans="1:4" ht="29.25" customHeight="1" x14ac:dyDescent="0.3">
      <c r="A194" s="36" t="s">
        <v>273</v>
      </c>
      <c r="B194" s="36" t="s">
        <v>274</v>
      </c>
      <c r="C194" s="28">
        <v>14400000</v>
      </c>
      <c r="D194" s="28">
        <v>14400000</v>
      </c>
    </row>
    <row r="195" spans="1:4" ht="29.25" customHeight="1" x14ac:dyDescent="0.3">
      <c r="A195" s="36" t="s">
        <v>275</v>
      </c>
      <c r="B195" s="36" t="s">
        <v>665</v>
      </c>
      <c r="C195" s="28">
        <v>3360000</v>
      </c>
      <c r="D195" s="28">
        <f t="shared" ref="D195:D196" si="16">C195</f>
        <v>3360000</v>
      </c>
    </row>
    <row r="196" spans="1:4" ht="29.25" customHeight="1" x14ac:dyDescent="0.3">
      <c r="A196" s="36" t="s">
        <v>276</v>
      </c>
      <c r="B196" s="36" t="s">
        <v>694</v>
      </c>
      <c r="C196" s="28">
        <v>22800000</v>
      </c>
      <c r="D196" s="28">
        <f t="shared" si="16"/>
        <v>22800000</v>
      </c>
    </row>
    <row r="197" spans="1:4" ht="29.25" customHeight="1" x14ac:dyDescent="0.3">
      <c r="A197" s="36" t="s">
        <v>277</v>
      </c>
      <c r="B197" s="36" t="s">
        <v>39</v>
      </c>
      <c r="C197" s="28">
        <v>1175800</v>
      </c>
      <c r="D197" s="28">
        <v>1175800</v>
      </c>
    </row>
    <row r="198" spans="1:4" ht="29.25" customHeight="1" x14ac:dyDescent="0.3">
      <c r="A198" s="36" t="s">
        <v>278</v>
      </c>
      <c r="B198" s="36" t="s">
        <v>695</v>
      </c>
      <c r="C198" s="28">
        <v>34800000</v>
      </c>
      <c r="D198" s="28">
        <f>C198</f>
        <v>34800000</v>
      </c>
    </row>
    <row r="199" spans="1:4" ht="29.25" customHeight="1" x14ac:dyDescent="0.3">
      <c r="A199" s="36" t="s">
        <v>279</v>
      </c>
      <c r="B199" s="36" t="s">
        <v>53</v>
      </c>
      <c r="C199" s="28">
        <v>7500000</v>
      </c>
      <c r="D199" s="28">
        <v>7500000</v>
      </c>
    </row>
    <row r="200" spans="1:4" ht="29.25" customHeight="1" x14ac:dyDescent="0.3">
      <c r="A200" s="36" t="s">
        <v>280</v>
      </c>
      <c r="B200" s="36" t="s">
        <v>281</v>
      </c>
      <c r="C200" s="28">
        <v>21000000</v>
      </c>
      <c r="D200" s="28">
        <f>C200</f>
        <v>21000000</v>
      </c>
    </row>
    <row r="201" spans="1:4" ht="29.25" customHeight="1" x14ac:dyDescent="0.3">
      <c r="A201" s="36" t="s">
        <v>282</v>
      </c>
      <c r="B201" s="36" t="s">
        <v>69</v>
      </c>
      <c r="C201" s="28">
        <v>439918650</v>
      </c>
      <c r="D201" s="28">
        <v>439918650</v>
      </c>
    </row>
    <row r="202" spans="1:4" ht="29.25" customHeight="1" x14ac:dyDescent="0.3">
      <c r="A202" s="36" t="s">
        <v>283</v>
      </c>
      <c r="B202" s="36" t="s">
        <v>41</v>
      </c>
      <c r="C202" s="28">
        <v>6200000</v>
      </c>
      <c r="D202" s="28">
        <f t="shared" ref="D202:D205" si="17">C202</f>
        <v>6200000</v>
      </c>
    </row>
    <row r="203" spans="1:4" ht="29.25" customHeight="1" x14ac:dyDescent="0.3">
      <c r="A203" s="36" t="s">
        <v>284</v>
      </c>
      <c r="B203" s="36" t="s">
        <v>696</v>
      </c>
      <c r="C203" s="28">
        <v>3392260</v>
      </c>
      <c r="D203" s="28">
        <f t="shared" si="17"/>
        <v>3392260</v>
      </c>
    </row>
    <row r="204" spans="1:4" ht="29.25" customHeight="1" x14ac:dyDescent="0.3">
      <c r="A204" s="36" t="s">
        <v>285</v>
      </c>
      <c r="B204" s="36" t="s">
        <v>697</v>
      </c>
      <c r="C204" s="28">
        <v>732000</v>
      </c>
      <c r="D204" s="28">
        <f t="shared" si="17"/>
        <v>732000</v>
      </c>
    </row>
    <row r="205" spans="1:4" ht="29.25" customHeight="1" x14ac:dyDescent="0.3">
      <c r="A205" s="36" t="s">
        <v>286</v>
      </c>
      <c r="B205" s="36" t="s">
        <v>698</v>
      </c>
      <c r="C205" s="28">
        <v>1820000</v>
      </c>
      <c r="D205" s="28">
        <f t="shared" si="17"/>
        <v>1820000</v>
      </c>
    </row>
    <row r="206" spans="1:4" ht="29.25" customHeight="1" x14ac:dyDescent="0.3">
      <c r="A206" s="36" t="s">
        <v>287</v>
      </c>
      <c r="B206" s="36" t="s">
        <v>699</v>
      </c>
      <c r="C206" s="28">
        <v>4500000</v>
      </c>
      <c r="D206" s="28">
        <v>4500000</v>
      </c>
    </row>
    <row r="207" spans="1:4" ht="29.25" customHeight="1" x14ac:dyDescent="0.3">
      <c r="A207" s="36" t="s">
        <v>288</v>
      </c>
      <c r="B207" s="36" t="s">
        <v>700</v>
      </c>
      <c r="C207" s="28">
        <v>1260000</v>
      </c>
      <c r="D207" s="28">
        <f t="shared" ref="D207:D208" si="18">C207</f>
        <v>1260000</v>
      </c>
    </row>
    <row r="208" spans="1:4" ht="29.25" customHeight="1" x14ac:dyDescent="0.3">
      <c r="A208" s="36" t="s">
        <v>289</v>
      </c>
      <c r="B208" s="36" t="s">
        <v>290</v>
      </c>
      <c r="C208" s="28">
        <v>14400000</v>
      </c>
      <c r="D208" s="28">
        <f t="shared" si="18"/>
        <v>14400000</v>
      </c>
    </row>
    <row r="209" spans="1:4" ht="29.25" customHeight="1" x14ac:dyDescent="0.3">
      <c r="A209" s="20" t="s">
        <v>291</v>
      </c>
      <c r="B209" s="8"/>
      <c r="C209" s="28">
        <f>SUM(C210:C254)</f>
        <v>374697280</v>
      </c>
      <c r="D209" s="28">
        <f>SUM(D210:D254)</f>
        <v>365697280</v>
      </c>
    </row>
    <row r="210" spans="1:4" ht="29.25" customHeight="1" x14ac:dyDescent="0.3">
      <c r="A210" s="36" t="s">
        <v>292</v>
      </c>
      <c r="B210" s="36" t="s">
        <v>293</v>
      </c>
      <c r="C210" s="28">
        <v>8000000</v>
      </c>
      <c r="D210" s="28">
        <f>C210</f>
        <v>8000000</v>
      </c>
    </row>
    <row r="211" spans="1:4" ht="29.25" customHeight="1" x14ac:dyDescent="0.3">
      <c r="A211" s="36" t="s">
        <v>294</v>
      </c>
      <c r="B211" s="36" t="s">
        <v>295</v>
      </c>
      <c r="C211" s="28">
        <v>3000000</v>
      </c>
      <c r="D211" s="28">
        <f>C211</f>
        <v>3000000</v>
      </c>
    </row>
    <row r="212" spans="1:4" ht="29.25" customHeight="1" x14ac:dyDescent="0.3">
      <c r="A212" s="36" t="s">
        <v>296</v>
      </c>
      <c r="B212" s="36" t="s">
        <v>701</v>
      </c>
      <c r="C212" s="28">
        <v>11783000</v>
      </c>
      <c r="D212" s="28">
        <f>C212</f>
        <v>11783000</v>
      </c>
    </row>
    <row r="213" spans="1:4" ht="29.25" customHeight="1" x14ac:dyDescent="0.3">
      <c r="A213" s="36" t="s">
        <v>297</v>
      </c>
      <c r="B213" s="36" t="s">
        <v>107</v>
      </c>
      <c r="C213" s="28">
        <v>11940000</v>
      </c>
      <c r="D213" s="28">
        <v>11940000</v>
      </c>
    </row>
    <row r="214" spans="1:4" ht="29.25" customHeight="1" x14ac:dyDescent="0.3">
      <c r="A214" s="36" t="s">
        <v>298</v>
      </c>
      <c r="B214" s="36" t="s">
        <v>149</v>
      </c>
      <c r="C214" s="28">
        <v>2940000</v>
      </c>
      <c r="D214" s="28">
        <f>C214</f>
        <v>2940000</v>
      </c>
    </row>
    <row r="215" spans="1:4" ht="29.25" customHeight="1" x14ac:dyDescent="0.3">
      <c r="A215" s="36" t="s">
        <v>299</v>
      </c>
      <c r="B215" s="36" t="s">
        <v>300</v>
      </c>
      <c r="C215" s="28">
        <v>3322000</v>
      </c>
      <c r="D215" s="28">
        <v>3322000</v>
      </c>
    </row>
    <row r="216" spans="1:4" ht="29.25" customHeight="1" x14ac:dyDescent="0.3">
      <c r="A216" s="36" t="s">
        <v>301</v>
      </c>
      <c r="B216" s="36" t="s">
        <v>302</v>
      </c>
      <c r="C216" s="28">
        <v>21295120</v>
      </c>
      <c r="D216" s="28">
        <f>C216</f>
        <v>21295120</v>
      </c>
    </row>
    <row r="217" spans="1:4" ht="29.25" customHeight="1" x14ac:dyDescent="0.3">
      <c r="A217" s="36" t="s">
        <v>279</v>
      </c>
      <c r="B217" s="36" t="s">
        <v>39</v>
      </c>
      <c r="C217" s="28">
        <v>5000000</v>
      </c>
      <c r="D217" s="28">
        <v>5000000</v>
      </c>
    </row>
    <row r="218" spans="1:4" ht="29.25" customHeight="1" x14ac:dyDescent="0.3">
      <c r="A218" s="36" t="s">
        <v>303</v>
      </c>
      <c r="B218" s="36" t="s">
        <v>702</v>
      </c>
      <c r="C218" s="28">
        <v>1500000</v>
      </c>
      <c r="D218" s="28">
        <v>1500000</v>
      </c>
    </row>
    <row r="219" spans="1:4" ht="29.25" customHeight="1" x14ac:dyDescent="0.3">
      <c r="A219" s="36" t="s">
        <v>304</v>
      </c>
      <c r="B219" s="36" t="s">
        <v>305</v>
      </c>
      <c r="C219" s="28">
        <v>42000000</v>
      </c>
      <c r="D219" s="28">
        <v>42000000</v>
      </c>
    </row>
    <row r="220" spans="1:4" ht="29.25" customHeight="1" x14ac:dyDescent="0.3">
      <c r="A220" s="36" t="s">
        <v>306</v>
      </c>
      <c r="B220" s="36" t="s">
        <v>77</v>
      </c>
      <c r="C220" s="28">
        <v>2270000</v>
      </c>
      <c r="D220" s="28">
        <f>C220</f>
        <v>2270000</v>
      </c>
    </row>
    <row r="221" spans="1:4" ht="29.25" customHeight="1" x14ac:dyDescent="0.3">
      <c r="A221" s="36" t="s">
        <v>307</v>
      </c>
      <c r="B221" s="36" t="s">
        <v>703</v>
      </c>
      <c r="C221" s="28">
        <v>672000</v>
      </c>
      <c r="D221" s="28">
        <f t="shared" ref="D221:D222" si="19">C221</f>
        <v>672000</v>
      </c>
    </row>
    <row r="222" spans="1:4" ht="29.25" customHeight="1" x14ac:dyDescent="0.3">
      <c r="A222" s="36" t="s">
        <v>308</v>
      </c>
      <c r="B222" s="36" t="s">
        <v>309</v>
      </c>
      <c r="C222" s="28">
        <v>5432080</v>
      </c>
      <c r="D222" s="28">
        <f t="shared" si="19"/>
        <v>5432080</v>
      </c>
    </row>
    <row r="223" spans="1:4" ht="29.25" customHeight="1" x14ac:dyDescent="0.3">
      <c r="A223" s="36" t="s">
        <v>310</v>
      </c>
      <c r="B223" s="36" t="s">
        <v>311</v>
      </c>
      <c r="C223" s="28">
        <v>14574000</v>
      </c>
      <c r="D223" s="28">
        <v>14574000</v>
      </c>
    </row>
    <row r="224" spans="1:4" ht="29.25" customHeight="1" x14ac:dyDescent="0.3">
      <c r="A224" s="36" t="s">
        <v>312</v>
      </c>
      <c r="B224" s="36" t="s">
        <v>704</v>
      </c>
      <c r="C224" s="28">
        <v>4500000</v>
      </c>
      <c r="D224" s="28">
        <f t="shared" ref="D224:D226" si="20">C224</f>
        <v>4500000</v>
      </c>
    </row>
    <row r="225" spans="1:4" ht="29.25" customHeight="1" x14ac:dyDescent="0.3">
      <c r="A225" s="36" t="s">
        <v>313</v>
      </c>
      <c r="B225" s="36" t="s">
        <v>705</v>
      </c>
      <c r="C225" s="28">
        <v>4830000</v>
      </c>
      <c r="D225" s="28">
        <f t="shared" si="20"/>
        <v>4830000</v>
      </c>
    </row>
    <row r="226" spans="1:4" ht="29.25" customHeight="1" x14ac:dyDescent="0.3">
      <c r="A226" s="36" t="s">
        <v>314</v>
      </c>
      <c r="B226" s="36" t="s">
        <v>706</v>
      </c>
      <c r="C226" s="28">
        <v>4060000</v>
      </c>
      <c r="D226" s="28">
        <f t="shared" si="20"/>
        <v>4060000</v>
      </c>
    </row>
    <row r="227" spans="1:4" ht="29.25" customHeight="1" x14ac:dyDescent="0.3">
      <c r="A227" s="37" t="s">
        <v>263</v>
      </c>
      <c r="B227" s="36" t="s">
        <v>707</v>
      </c>
      <c r="C227" s="28">
        <v>6000000</v>
      </c>
      <c r="D227" s="28">
        <f>C227</f>
        <v>6000000</v>
      </c>
    </row>
    <row r="228" spans="1:4" ht="29.25" customHeight="1" x14ac:dyDescent="0.3">
      <c r="A228" s="36" t="s">
        <v>315</v>
      </c>
      <c r="B228" s="36" t="s">
        <v>316</v>
      </c>
      <c r="C228" s="28">
        <v>9000000</v>
      </c>
      <c r="D228" s="28">
        <v>0</v>
      </c>
    </row>
    <row r="229" spans="1:4" ht="29.25" customHeight="1" x14ac:dyDescent="0.3">
      <c r="A229" s="36" t="s">
        <v>317</v>
      </c>
      <c r="B229" s="36" t="s">
        <v>318</v>
      </c>
      <c r="C229" s="28">
        <v>1800000</v>
      </c>
      <c r="D229" s="28">
        <f>C229</f>
        <v>1800000</v>
      </c>
    </row>
    <row r="230" spans="1:4" ht="29.25" customHeight="1" x14ac:dyDescent="0.3">
      <c r="A230" s="36" t="s">
        <v>319</v>
      </c>
      <c r="B230" s="36" t="s">
        <v>708</v>
      </c>
      <c r="C230" s="28">
        <v>11861000</v>
      </c>
      <c r="D230" s="28">
        <f>C230</f>
        <v>11861000</v>
      </c>
    </row>
    <row r="231" spans="1:4" ht="29.25" customHeight="1" x14ac:dyDescent="0.3">
      <c r="A231" s="36" t="s">
        <v>320</v>
      </c>
      <c r="B231" s="36" t="s">
        <v>709</v>
      </c>
      <c r="C231" s="28">
        <v>3123420</v>
      </c>
      <c r="D231" s="28">
        <v>3123420</v>
      </c>
    </row>
    <row r="232" spans="1:4" ht="29.25" customHeight="1" x14ac:dyDescent="0.3">
      <c r="A232" s="36" t="s">
        <v>321</v>
      </c>
      <c r="B232" s="36" t="s">
        <v>322</v>
      </c>
      <c r="C232" s="28">
        <v>4481560</v>
      </c>
      <c r="D232" s="28">
        <f>C232</f>
        <v>4481560</v>
      </c>
    </row>
    <row r="233" spans="1:4" ht="29.25" customHeight="1" x14ac:dyDescent="0.3">
      <c r="A233" s="36" t="s">
        <v>323</v>
      </c>
      <c r="B233" s="36" t="s">
        <v>324</v>
      </c>
      <c r="C233" s="28">
        <v>16000000</v>
      </c>
      <c r="D233" s="28">
        <f>C233</f>
        <v>16000000</v>
      </c>
    </row>
    <row r="234" spans="1:4" ht="29.25" customHeight="1" x14ac:dyDescent="0.3">
      <c r="A234" s="36" t="s">
        <v>325</v>
      </c>
      <c r="B234" s="36" t="s">
        <v>710</v>
      </c>
      <c r="C234" s="28">
        <v>3432000</v>
      </c>
      <c r="D234" s="28">
        <f t="shared" ref="D234:D236" si="21">C234</f>
        <v>3432000</v>
      </c>
    </row>
    <row r="235" spans="1:4" ht="29.25" customHeight="1" x14ac:dyDescent="0.3">
      <c r="A235" s="36" t="s">
        <v>326</v>
      </c>
      <c r="B235" s="36" t="s">
        <v>327</v>
      </c>
      <c r="C235" s="28">
        <v>1360800</v>
      </c>
      <c r="D235" s="28">
        <f t="shared" si="21"/>
        <v>1360800</v>
      </c>
    </row>
    <row r="236" spans="1:4" ht="29.25" customHeight="1" x14ac:dyDescent="0.3">
      <c r="A236" s="36" t="s">
        <v>328</v>
      </c>
      <c r="B236" s="36" t="s">
        <v>711</v>
      </c>
      <c r="C236" s="28">
        <v>3000000</v>
      </c>
      <c r="D236" s="28">
        <f t="shared" si="21"/>
        <v>3000000</v>
      </c>
    </row>
    <row r="237" spans="1:4" ht="29.25" customHeight="1" x14ac:dyDescent="0.3">
      <c r="A237" s="36" t="s">
        <v>329</v>
      </c>
      <c r="B237" s="36" t="s">
        <v>234</v>
      </c>
      <c r="C237" s="28">
        <v>2730000</v>
      </c>
      <c r="D237" s="28">
        <f>C237</f>
        <v>2730000</v>
      </c>
    </row>
    <row r="238" spans="1:4" ht="29.25" customHeight="1" x14ac:dyDescent="0.3">
      <c r="A238" s="36" t="s">
        <v>330</v>
      </c>
      <c r="B238" s="36" t="s">
        <v>39</v>
      </c>
      <c r="C238" s="28">
        <v>587900</v>
      </c>
      <c r="D238" s="28">
        <v>587900</v>
      </c>
    </row>
    <row r="239" spans="1:4" ht="29.25" customHeight="1" x14ac:dyDescent="0.3">
      <c r="A239" s="36" t="s">
        <v>331</v>
      </c>
      <c r="B239" s="36" t="s">
        <v>712</v>
      </c>
      <c r="C239" s="28">
        <v>4410000</v>
      </c>
      <c r="D239" s="28">
        <f>C239</f>
        <v>4410000</v>
      </c>
    </row>
    <row r="240" spans="1:4" ht="29.25" customHeight="1" x14ac:dyDescent="0.3">
      <c r="A240" s="36" t="s">
        <v>332</v>
      </c>
      <c r="B240" s="36" t="s">
        <v>713</v>
      </c>
      <c r="C240" s="28">
        <v>1500000</v>
      </c>
      <c r="D240" s="28">
        <f>C240</f>
        <v>1500000</v>
      </c>
    </row>
    <row r="241" spans="1:4" ht="29.25" customHeight="1" x14ac:dyDescent="0.3">
      <c r="A241" s="36" t="s">
        <v>333</v>
      </c>
      <c r="B241" s="36" t="s">
        <v>714</v>
      </c>
      <c r="C241" s="28">
        <v>5800000</v>
      </c>
      <c r="D241" s="28">
        <f>C241</f>
        <v>5800000</v>
      </c>
    </row>
    <row r="242" spans="1:4" ht="29.25" customHeight="1" x14ac:dyDescent="0.3">
      <c r="A242" s="36" t="s">
        <v>334</v>
      </c>
      <c r="B242" s="36" t="s">
        <v>311</v>
      </c>
      <c r="C242" s="28">
        <v>12500000</v>
      </c>
      <c r="D242" s="28">
        <v>12500000</v>
      </c>
    </row>
    <row r="243" spans="1:4" ht="29.25" customHeight="1" x14ac:dyDescent="0.3">
      <c r="A243" s="36" t="s">
        <v>335</v>
      </c>
      <c r="B243" s="36" t="s">
        <v>715</v>
      </c>
      <c r="C243" s="28">
        <v>4500000</v>
      </c>
      <c r="D243" s="28">
        <f t="shared" ref="D243:D250" si="22">C243</f>
        <v>4500000</v>
      </c>
    </row>
    <row r="244" spans="1:4" ht="29.25" customHeight="1" x14ac:dyDescent="0.3">
      <c r="A244" s="36" t="s">
        <v>336</v>
      </c>
      <c r="B244" s="36" t="s">
        <v>716</v>
      </c>
      <c r="C244" s="28">
        <v>3000000</v>
      </c>
      <c r="D244" s="28">
        <f t="shared" si="22"/>
        <v>3000000</v>
      </c>
    </row>
    <row r="245" spans="1:4" ht="29.25" customHeight="1" x14ac:dyDescent="0.3">
      <c r="A245" s="36" t="s">
        <v>337</v>
      </c>
      <c r="B245" s="36" t="s">
        <v>717</v>
      </c>
      <c r="C245" s="28">
        <v>1770000</v>
      </c>
      <c r="D245" s="28">
        <f t="shared" si="22"/>
        <v>1770000</v>
      </c>
    </row>
    <row r="246" spans="1:4" ht="29.25" customHeight="1" x14ac:dyDescent="0.3">
      <c r="A246" s="36" t="s">
        <v>338</v>
      </c>
      <c r="B246" s="36" t="s">
        <v>718</v>
      </c>
      <c r="C246" s="28">
        <v>6800000</v>
      </c>
      <c r="D246" s="28">
        <f t="shared" si="22"/>
        <v>6800000</v>
      </c>
    </row>
    <row r="247" spans="1:4" ht="29.25" customHeight="1" x14ac:dyDescent="0.3">
      <c r="A247" s="36" t="s">
        <v>339</v>
      </c>
      <c r="B247" s="36" t="s">
        <v>701</v>
      </c>
      <c r="C247" s="28">
        <v>5064000</v>
      </c>
      <c r="D247" s="28">
        <f t="shared" si="22"/>
        <v>5064000</v>
      </c>
    </row>
    <row r="248" spans="1:4" ht="29.25" customHeight="1" x14ac:dyDescent="0.3">
      <c r="A248" s="36" t="s">
        <v>340</v>
      </c>
      <c r="B248" s="36" t="s">
        <v>719</v>
      </c>
      <c r="C248" s="28">
        <v>2940000</v>
      </c>
      <c r="D248" s="28">
        <f t="shared" si="22"/>
        <v>2940000</v>
      </c>
    </row>
    <row r="249" spans="1:4" ht="29.25" customHeight="1" x14ac:dyDescent="0.3">
      <c r="A249" s="36" t="s">
        <v>341</v>
      </c>
      <c r="B249" s="36" t="s">
        <v>720</v>
      </c>
      <c r="C249" s="28">
        <v>1050000</v>
      </c>
      <c r="D249" s="28">
        <f t="shared" si="22"/>
        <v>1050000</v>
      </c>
    </row>
    <row r="250" spans="1:4" ht="29.25" customHeight="1" x14ac:dyDescent="0.3">
      <c r="A250" s="36" t="s">
        <v>342</v>
      </c>
      <c r="B250" s="36" t="s">
        <v>721</v>
      </c>
      <c r="C250" s="28">
        <v>648000</v>
      </c>
      <c r="D250" s="28">
        <f t="shared" si="22"/>
        <v>648000</v>
      </c>
    </row>
    <row r="251" spans="1:4" ht="29.25" customHeight="1" x14ac:dyDescent="0.3">
      <c r="A251" s="36" t="s">
        <v>343</v>
      </c>
      <c r="B251" s="36" t="s">
        <v>344</v>
      </c>
      <c r="C251" s="28">
        <v>10000000</v>
      </c>
      <c r="D251" s="28">
        <f>C251</f>
        <v>10000000</v>
      </c>
    </row>
    <row r="252" spans="1:4" ht="29.25" customHeight="1" x14ac:dyDescent="0.3">
      <c r="A252" s="36" t="s">
        <v>345</v>
      </c>
      <c r="B252" s="36" t="s">
        <v>346</v>
      </c>
      <c r="C252" s="28">
        <v>5000000</v>
      </c>
      <c r="D252" s="28">
        <v>5000000</v>
      </c>
    </row>
    <row r="253" spans="1:4" ht="29.25" customHeight="1" x14ac:dyDescent="0.3">
      <c r="A253" s="36" t="s">
        <v>347</v>
      </c>
      <c r="B253" s="36" t="s">
        <v>348</v>
      </c>
      <c r="C253" s="28">
        <v>98000000</v>
      </c>
      <c r="D253" s="28">
        <f>C253</f>
        <v>98000000</v>
      </c>
    </row>
    <row r="254" spans="1:4" ht="29.25" customHeight="1" x14ac:dyDescent="0.3">
      <c r="A254" s="36" t="s">
        <v>349</v>
      </c>
      <c r="B254" s="36" t="s">
        <v>722</v>
      </c>
      <c r="C254" s="28">
        <v>1220400</v>
      </c>
      <c r="D254" s="28">
        <v>1220400</v>
      </c>
    </row>
    <row r="255" spans="1:4" ht="29.25" customHeight="1" x14ac:dyDescent="0.3">
      <c r="A255" s="20" t="s">
        <v>350</v>
      </c>
      <c r="B255" s="8"/>
      <c r="C255" s="28">
        <f>SUM(C256:C272)</f>
        <v>78312000</v>
      </c>
      <c r="D255" s="28">
        <f>SUM(D256:D272)</f>
        <v>78312000</v>
      </c>
    </row>
    <row r="256" spans="1:4" ht="29.25" customHeight="1" x14ac:dyDescent="0.3">
      <c r="A256" s="36" t="s">
        <v>351</v>
      </c>
      <c r="B256" s="36" t="s">
        <v>723</v>
      </c>
      <c r="C256" s="28">
        <v>1500000</v>
      </c>
      <c r="D256" s="28">
        <f t="shared" ref="D256:D258" si="23">C256</f>
        <v>1500000</v>
      </c>
    </row>
    <row r="257" spans="1:4" ht="29.25" customHeight="1" x14ac:dyDescent="0.3">
      <c r="A257" s="36" t="s">
        <v>352</v>
      </c>
      <c r="B257" s="36" t="s">
        <v>182</v>
      </c>
      <c r="C257" s="28">
        <v>4588000</v>
      </c>
      <c r="D257" s="28">
        <f t="shared" si="23"/>
        <v>4588000</v>
      </c>
    </row>
    <row r="258" spans="1:4" ht="29.25" customHeight="1" x14ac:dyDescent="0.3">
      <c r="A258" s="36" t="s">
        <v>353</v>
      </c>
      <c r="B258" s="36" t="s">
        <v>249</v>
      </c>
      <c r="C258" s="28">
        <v>12573000</v>
      </c>
      <c r="D258" s="28">
        <f t="shared" si="23"/>
        <v>12573000</v>
      </c>
    </row>
    <row r="259" spans="1:4" ht="29.25" customHeight="1" x14ac:dyDescent="0.3">
      <c r="A259" s="36" t="s">
        <v>354</v>
      </c>
      <c r="B259" s="36" t="s">
        <v>665</v>
      </c>
      <c r="C259" s="28">
        <v>3150000</v>
      </c>
      <c r="D259" s="28">
        <f>C259</f>
        <v>3150000</v>
      </c>
    </row>
    <row r="260" spans="1:4" ht="29.25" customHeight="1" x14ac:dyDescent="0.3">
      <c r="A260" s="36" t="s">
        <v>355</v>
      </c>
      <c r="B260" s="36" t="s">
        <v>356</v>
      </c>
      <c r="C260" s="28">
        <v>4000000</v>
      </c>
      <c r="D260" s="28">
        <f>C260</f>
        <v>4000000</v>
      </c>
    </row>
    <row r="261" spans="1:4" ht="29.25" customHeight="1" x14ac:dyDescent="0.3">
      <c r="A261" s="37" t="s">
        <v>263</v>
      </c>
      <c r="B261" s="36" t="s">
        <v>707</v>
      </c>
      <c r="C261" s="28">
        <v>6000000</v>
      </c>
      <c r="D261" s="28">
        <f>C261</f>
        <v>6000000</v>
      </c>
    </row>
    <row r="262" spans="1:4" ht="29.25" customHeight="1" x14ac:dyDescent="0.3">
      <c r="A262" s="36" t="s">
        <v>357</v>
      </c>
      <c r="B262" s="36" t="s">
        <v>665</v>
      </c>
      <c r="C262" s="28">
        <v>350000</v>
      </c>
      <c r="D262" s="28">
        <f t="shared" ref="D262:D266" si="24">C262</f>
        <v>350000</v>
      </c>
    </row>
    <row r="263" spans="1:4" ht="29.25" customHeight="1" x14ac:dyDescent="0.3">
      <c r="A263" s="36" t="s">
        <v>358</v>
      </c>
      <c r="B263" s="36" t="s">
        <v>724</v>
      </c>
      <c r="C263" s="28">
        <v>750000</v>
      </c>
      <c r="D263" s="28">
        <f t="shared" si="24"/>
        <v>750000</v>
      </c>
    </row>
    <row r="264" spans="1:4" ht="29.25" customHeight="1" x14ac:dyDescent="0.3">
      <c r="A264" s="36" t="s">
        <v>359</v>
      </c>
      <c r="B264" s="36" t="s">
        <v>725</v>
      </c>
      <c r="C264" s="28">
        <v>250000</v>
      </c>
      <c r="D264" s="28">
        <f t="shared" si="24"/>
        <v>250000</v>
      </c>
    </row>
    <row r="265" spans="1:4" ht="29.25" customHeight="1" x14ac:dyDescent="0.3">
      <c r="A265" s="36" t="s">
        <v>360</v>
      </c>
      <c r="B265" s="36" t="s">
        <v>726</v>
      </c>
      <c r="C265" s="28">
        <v>1134000</v>
      </c>
      <c r="D265" s="28">
        <f t="shared" si="24"/>
        <v>1134000</v>
      </c>
    </row>
    <row r="266" spans="1:4" ht="29.25" customHeight="1" x14ac:dyDescent="0.3">
      <c r="A266" s="36" t="s">
        <v>361</v>
      </c>
      <c r="B266" s="36" t="s">
        <v>727</v>
      </c>
      <c r="C266" s="28">
        <v>9180000</v>
      </c>
      <c r="D266" s="28">
        <f t="shared" si="24"/>
        <v>9180000</v>
      </c>
    </row>
    <row r="267" spans="1:4" ht="29.25" customHeight="1" x14ac:dyDescent="0.3">
      <c r="A267" s="36" t="s">
        <v>362</v>
      </c>
      <c r="B267" s="36" t="s">
        <v>363</v>
      </c>
      <c r="C267" s="28">
        <v>10570000</v>
      </c>
      <c r="D267" s="28">
        <v>10570000</v>
      </c>
    </row>
    <row r="268" spans="1:4" ht="29.25" customHeight="1" x14ac:dyDescent="0.3">
      <c r="A268" s="36" t="s">
        <v>364</v>
      </c>
      <c r="B268" s="36" t="s">
        <v>234</v>
      </c>
      <c r="C268" s="28">
        <v>2730000</v>
      </c>
      <c r="D268" s="28">
        <f>C268</f>
        <v>2730000</v>
      </c>
    </row>
    <row r="269" spans="1:4" ht="29.25" customHeight="1" x14ac:dyDescent="0.3">
      <c r="A269" s="36" t="s">
        <v>365</v>
      </c>
      <c r="B269" s="36" t="s">
        <v>311</v>
      </c>
      <c r="C269" s="28">
        <v>16019000</v>
      </c>
      <c r="D269" s="28">
        <v>16019000</v>
      </c>
    </row>
    <row r="270" spans="1:4" ht="29.25" customHeight="1" x14ac:dyDescent="0.3">
      <c r="A270" s="36" t="s">
        <v>366</v>
      </c>
      <c r="B270" s="36" t="s">
        <v>730</v>
      </c>
      <c r="C270" s="28">
        <v>900000</v>
      </c>
      <c r="D270" s="28">
        <f>C270</f>
        <v>900000</v>
      </c>
    </row>
    <row r="271" spans="1:4" ht="29.25" customHeight="1" x14ac:dyDescent="0.3">
      <c r="A271" s="36" t="s">
        <v>367</v>
      </c>
      <c r="B271" s="36" t="s">
        <v>728</v>
      </c>
      <c r="C271" s="28">
        <v>1818000</v>
      </c>
      <c r="D271" s="28">
        <v>1818000</v>
      </c>
    </row>
    <row r="272" spans="1:4" ht="29.25" customHeight="1" x14ac:dyDescent="0.3">
      <c r="A272" s="36" t="s">
        <v>368</v>
      </c>
      <c r="B272" s="36" t="s">
        <v>729</v>
      </c>
      <c r="C272" s="28">
        <v>2800000</v>
      </c>
      <c r="D272" s="28">
        <f>C272</f>
        <v>2800000</v>
      </c>
    </row>
    <row r="273" spans="1:4" ht="29.25" customHeight="1" x14ac:dyDescent="0.3">
      <c r="A273" s="20" t="s">
        <v>369</v>
      </c>
      <c r="B273" s="8"/>
      <c r="C273" s="28">
        <f>SUM(C274:C291)</f>
        <v>117862200</v>
      </c>
      <c r="D273" s="28">
        <f>SUM(D274:D291)</f>
        <v>117862200</v>
      </c>
    </row>
    <row r="274" spans="1:4" ht="29.25" customHeight="1" x14ac:dyDescent="0.3">
      <c r="A274" s="36" t="s">
        <v>370</v>
      </c>
      <c r="B274" s="36" t="s">
        <v>731</v>
      </c>
      <c r="C274" s="28">
        <v>10000000</v>
      </c>
      <c r="D274" s="28">
        <f>C274</f>
        <v>10000000</v>
      </c>
    </row>
    <row r="275" spans="1:4" ht="29.25" customHeight="1" x14ac:dyDescent="0.3">
      <c r="A275" s="36" t="s">
        <v>371</v>
      </c>
      <c r="B275" s="36" t="s">
        <v>732</v>
      </c>
      <c r="C275" s="28">
        <v>5850000</v>
      </c>
      <c r="D275" s="28">
        <f t="shared" ref="D275:D276" si="25">C275</f>
        <v>5850000</v>
      </c>
    </row>
    <row r="276" spans="1:4" ht="29.25" customHeight="1" x14ac:dyDescent="0.3">
      <c r="A276" s="36" t="s">
        <v>372</v>
      </c>
      <c r="B276" s="36" t="s">
        <v>733</v>
      </c>
      <c r="C276" s="28">
        <v>1935000</v>
      </c>
      <c r="D276" s="28">
        <f t="shared" si="25"/>
        <v>1935000</v>
      </c>
    </row>
    <row r="277" spans="1:4" ht="29.25" customHeight="1" x14ac:dyDescent="0.3">
      <c r="A277" s="36" t="s">
        <v>373</v>
      </c>
      <c r="B277" s="36" t="s">
        <v>734</v>
      </c>
      <c r="C277" s="28">
        <v>8000000</v>
      </c>
      <c r="D277" s="28">
        <v>8000000</v>
      </c>
    </row>
    <row r="278" spans="1:4" ht="29.25" customHeight="1" x14ac:dyDescent="0.3">
      <c r="A278" s="36" t="s">
        <v>374</v>
      </c>
      <c r="B278" s="36" t="s">
        <v>375</v>
      </c>
      <c r="C278" s="28">
        <v>14000000</v>
      </c>
      <c r="D278" s="28">
        <f t="shared" ref="D278:D279" si="26">C278</f>
        <v>14000000</v>
      </c>
    </row>
    <row r="279" spans="1:4" ht="29.25" customHeight="1" x14ac:dyDescent="0.3">
      <c r="A279" s="36" t="s">
        <v>376</v>
      </c>
      <c r="B279" s="36" t="s">
        <v>377</v>
      </c>
      <c r="C279" s="28">
        <v>13000000</v>
      </c>
      <c r="D279" s="28">
        <f t="shared" si="26"/>
        <v>13000000</v>
      </c>
    </row>
    <row r="280" spans="1:4" ht="29.25" customHeight="1" x14ac:dyDescent="0.3">
      <c r="A280" s="36" t="s">
        <v>378</v>
      </c>
      <c r="B280" s="36" t="s">
        <v>379</v>
      </c>
      <c r="C280" s="28">
        <v>8000000</v>
      </c>
      <c r="D280" s="28">
        <f>C280</f>
        <v>8000000</v>
      </c>
    </row>
    <row r="281" spans="1:4" ht="29.25" customHeight="1" x14ac:dyDescent="0.3">
      <c r="A281" s="36" t="s">
        <v>380</v>
      </c>
      <c r="B281" s="36" t="s">
        <v>735</v>
      </c>
      <c r="C281" s="28">
        <v>490000</v>
      </c>
      <c r="D281" s="28">
        <f>C281</f>
        <v>490000</v>
      </c>
    </row>
    <row r="282" spans="1:4" ht="29.25" customHeight="1" x14ac:dyDescent="0.3">
      <c r="A282" s="36" t="s">
        <v>381</v>
      </c>
      <c r="B282" s="36" t="s">
        <v>53</v>
      </c>
      <c r="C282" s="28">
        <v>24000000</v>
      </c>
      <c r="D282" s="28">
        <f t="shared" ref="D282:D283" si="27">C282</f>
        <v>24000000</v>
      </c>
    </row>
    <row r="283" spans="1:4" ht="29.25" customHeight="1" x14ac:dyDescent="0.3">
      <c r="A283" s="36" t="s">
        <v>382</v>
      </c>
      <c r="B283" s="36" t="s">
        <v>383</v>
      </c>
      <c r="C283" s="28">
        <v>2457200</v>
      </c>
      <c r="D283" s="28">
        <f t="shared" si="27"/>
        <v>2457200</v>
      </c>
    </row>
    <row r="284" spans="1:4" ht="29.25" customHeight="1" x14ac:dyDescent="0.3">
      <c r="A284" s="36" t="s">
        <v>384</v>
      </c>
      <c r="B284" s="36" t="s">
        <v>234</v>
      </c>
      <c r="C284" s="28">
        <v>2730000</v>
      </c>
      <c r="D284" s="28">
        <f>C284</f>
        <v>2730000</v>
      </c>
    </row>
    <row r="285" spans="1:4" ht="29.25" customHeight="1" x14ac:dyDescent="0.3">
      <c r="A285" s="36" t="s">
        <v>385</v>
      </c>
      <c r="B285" s="36" t="s">
        <v>736</v>
      </c>
      <c r="C285" s="28">
        <v>1260000</v>
      </c>
      <c r="D285" s="28">
        <f t="shared" ref="D285:D286" si="28">C285</f>
        <v>1260000</v>
      </c>
    </row>
    <row r="286" spans="1:4" ht="29.25" customHeight="1" x14ac:dyDescent="0.3">
      <c r="A286" s="36" t="s">
        <v>386</v>
      </c>
      <c r="B286" s="36" t="s">
        <v>737</v>
      </c>
      <c r="C286" s="28">
        <v>3900000</v>
      </c>
      <c r="D286" s="28">
        <f t="shared" si="28"/>
        <v>3900000</v>
      </c>
    </row>
    <row r="287" spans="1:4" ht="29.25" customHeight="1" x14ac:dyDescent="0.3">
      <c r="A287" s="36" t="s">
        <v>387</v>
      </c>
      <c r="B287" s="36" t="s">
        <v>388</v>
      </c>
      <c r="C287" s="28">
        <v>8000000</v>
      </c>
      <c r="D287" s="28">
        <f t="shared" ref="D287:D288" si="29">C287</f>
        <v>8000000</v>
      </c>
    </row>
    <row r="288" spans="1:4" ht="29.25" customHeight="1" x14ac:dyDescent="0.3">
      <c r="A288" s="36" t="s">
        <v>389</v>
      </c>
      <c r="B288" s="36" t="s">
        <v>185</v>
      </c>
      <c r="C288" s="28">
        <v>5000000</v>
      </c>
      <c r="D288" s="28">
        <f t="shared" si="29"/>
        <v>5000000</v>
      </c>
    </row>
    <row r="289" spans="1:4" ht="29.25" customHeight="1" x14ac:dyDescent="0.3">
      <c r="A289" s="36" t="s">
        <v>390</v>
      </c>
      <c r="B289" s="36" t="s">
        <v>738</v>
      </c>
      <c r="C289" s="28">
        <v>840000</v>
      </c>
      <c r="D289" s="28">
        <f>C289</f>
        <v>840000</v>
      </c>
    </row>
    <row r="290" spans="1:4" ht="29.25" customHeight="1" x14ac:dyDescent="0.3">
      <c r="A290" s="37" t="s">
        <v>263</v>
      </c>
      <c r="B290" s="36" t="s">
        <v>707</v>
      </c>
      <c r="C290" s="28">
        <v>6000000</v>
      </c>
      <c r="D290" s="28">
        <f t="shared" ref="D290:D291" si="30">C290</f>
        <v>6000000</v>
      </c>
    </row>
    <row r="291" spans="1:4" ht="29.25" customHeight="1" x14ac:dyDescent="0.3">
      <c r="A291" s="37" t="s">
        <v>391</v>
      </c>
      <c r="B291" s="36" t="s">
        <v>739</v>
      </c>
      <c r="C291" s="28">
        <v>2400000</v>
      </c>
      <c r="D291" s="28">
        <f t="shared" si="30"/>
        <v>2400000</v>
      </c>
    </row>
    <row r="292" spans="1:4" ht="29.25" customHeight="1" x14ac:dyDescent="0.3">
      <c r="A292" s="20" t="s">
        <v>392</v>
      </c>
      <c r="B292" s="8"/>
      <c r="C292" s="28">
        <f>SUM(C293:C307)</f>
        <v>149372860</v>
      </c>
      <c r="D292" s="28">
        <f>SUM(D293:D307)</f>
        <v>149372860</v>
      </c>
    </row>
    <row r="293" spans="1:4" ht="29.25" customHeight="1" x14ac:dyDescent="0.3">
      <c r="A293" s="36" t="s">
        <v>393</v>
      </c>
      <c r="B293" s="36" t="s">
        <v>394</v>
      </c>
      <c r="C293" s="28">
        <v>4320000</v>
      </c>
      <c r="D293" s="28">
        <f>C293</f>
        <v>4320000</v>
      </c>
    </row>
    <row r="294" spans="1:4" ht="29.25" customHeight="1" x14ac:dyDescent="0.3">
      <c r="A294" s="36" t="s">
        <v>395</v>
      </c>
      <c r="B294" s="36" t="s">
        <v>311</v>
      </c>
      <c r="C294" s="28">
        <v>16283000</v>
      </c>
      <c r="D294" s="28">
        <v>16283000</v>
      </c>
    </row>
    <row r="295" spans="1:4" ht="29.25" customHeight="1" x14ac:dyDescent="0.3">
      <c r="A295" s="36" t="s">
        <v>396</v>
      </c>
      <c r="B295" s="36" t="s">
        <v>397</v>
      </c>
      <c r="C295" s="28">
        <v>43948490</v>
      </c>
      <c r="D295" s="28">
        <f>C295</f>
        <v>43948490</v>
      </c>
    </row>
    <row r="296" spans="1:4" ht="29.25" customHeight="1" x14ac:dyDescent="0.3">
      <c r="A296" s="36" t="s">
        <v>398</v>
      </c>
      <c r="B296" s="36" t="s">
        <v>377</v>
      </c>
      <c r="C296" s="28">
        <v>13000000</v>
      </c>
      <c r="D296" s="28">
        <f>C296</f>
        <v>13000000</v>
      </c>
    </row>
    <row r="297" spans="1:4" ht="29.25" customHeight="1" x14ac:dyDescent="0.3">
      <c r="A297" s="36" t="s">
        <v>399</v>
      </c>
      <c r="B297" s="36" t="s">
        <v>302</v>
      </c>
      <c r="C297" s="28">
        <v>15895710</v>
      </c>
      <c r="D297" s="28">
        <f t="shared" ref="D297:D298" si="31">C297</f>
        <v>15895710</v>
      </c>
    </row>
    <row r="298" spans="1:4" ht="29.25" customHeight="1" x14ac:dyDescent="0.3">
      <c r="A298" s="36" t="s">
        <v>400</v>
      </c>
      <c r="B298" s="36" t="s">
        <v>401</v>
      </c>
      <c r="C298" s="28">
        <v>12937660</v>
      </c>
      <c r="D298" s="28">
        <f t="shared" si="31"/>
        <v>12937660</v>
      </c>
    </row>
    <row r="299" spans="1:4" ht="29.25" customHeight="1" x14ac:dyDescent="0.3">
      <c r="A299" s="36" t="s">
        <v>402</v>
      </c>
      <c r="B299" s="36" t="s">
        <v>403</v>
      </c>
      <c r="C299" s="28">
        <v>8000000</v>
      </c>
      <c r="D299" s="28">
        <f>C299</f>
        <v>8000000</v>
      </c>
    </row>
    <row r="300" spans="1:4" ht="29.25" customHeight="1" x14ac:dyDescent="0.3">
      <c r="A300" s="37" t="s">
        <v>263</v>
      </c>
      <c r="B300" s="36" t="s">
        <v>707</v>
      </c>
      <c r="C300" s="28">
        <v>6000000</v>
      </c>
      <c r="D300" s="28">
        <f t="shared" ref="D300:D301" si="32">C300</f>
        <v>6000000</v>
      </c>
    </row>
    <row r="301" spans="1:4" ht="29.25" customHeight="1" x14ac:dyDescent="0.3">
      <c r="A301" s="37" t="s">
        <v>391</v>
      </c>
      <c r="B301" s="36" t="s">
        <v>739</v>
      </c>
      <c r="C301" s="28">
        <v>2400000</v>
      </c>
      <c r="D301" s="28">
        <f t="shared" si="32"/>
        <v>2400000</v>
      </c>
    </row>
    <row r="302" spans="1:4" ht="29.25" customHeight="1" x14ac:dyDescent="0.3">
      <c r="A302" s="36" t="s">
        <v>404</v>
      </c>
      <c r="B302" s="36" t="s">
        <v>740</v>
      </c>
      <c r="C302" s="28">
        <v>17500000</v>
      </c>
      <c r="D302" s="28">
        <f t="shared" ref="D302:D307" si="33">C302</f>
        <v>17500000</v>
      </c>
    </row>
    <row r="303" spans="1:4" ht="29.25" customHeight="1" x14ac:dyDescent="0.3">
      <c r="A303" s="36" t="s">
        <v>405</v>
      </c>
      <c r="B303" s="36" t="s">
        <v>741</v>
      </c>
      <c r="C303" s="28">
        <v>1608000</v>
      </c>
      <c r="D303" s="28">
        <f t="shared" si="33"/>
        <v>1608000</v>
      </c>
    </row>
    <row r="304" spans="1:4" ht="29.25" customHeight="1" x14ac:dyDescent="0.3">
      <c r="A304" s="36" t="s">
        <v>406</v>
      </c>
      <c r="B304" s="36" t="s">
        <v>234</v>
      </c>
      <c r="C304" s="28">
        <v>2730000</v>
      </c>
      <c r="D304" s="28">
        <f t="shared" si="33"/>
        <v>2730000</v>
      </c>
    </row>
    <row r="305" spans="1:4" ht="29.25" customHeight="1" x14ac:dyDescent="0.3">
      <c r="A305" s="36" t="s">
        <v>407</v>
      </c>
      <c r="B305" s="36" t="s">
        <v>742</v>
      </c>
      <c r="C305" s="28">
        <v>2000000</v>
      </c>
      <c r="D305" s="28">
        <f t="shared" si="33"/>
        <v>2000000</v>
      </c>
    </row>
    <row r="306" spans="1:4" ht="29.25" customHeight="1" x14ac:dyDescent="0.3">
      <c r="A306" s="36" t="s">
        <v>408</v>
      </c>
      <c r="B306" s="36" t="s">
        <v>743</v>
      </c>
      <c r="C306" s="28">
        <v>1250000</v>
      </c>
      <c r="D306" s="28">
        <f t="shared" si="33"/>
        <v>1250000</v>
      </c>
    </row>
    <row r="307" spans="1:4" ht="29.25" customHeight="1" x14ac:dyDescent="0.3">
      <c r="A307" s="36" t="s">
        <v>409</v>
      </c>
      <c r="B307" s="36" t="s">
        <v>744</v>
      </c>
      <c r="C307" s="28">
        <v>1500000</v>
      </c>
      <c r="D307" s="28">
        <f t="shared" si="33"/>
        <v>1500000</v>
      </c>
    </row>
    <row r="308" spans="1:4" ht="29.25" customHeight="1" x14ac:dyDescent="0.3">
      <c r="A308" s="20" t="s">
        <v>410</v>
      </c>
      <c r="B308" s="8"/>
      <c r="C308" s="28">
        <f>SUM(C309:C324)</f>
        <v>111364200</v>
      </c>
      <c r="D308" s="28">
        <f>SUM(D309:D324)</f>
        <v>116364200</v>
      </c>
    </row>
    <row r="309" spans="1:4" ht="29.25" customHeight="1" x14ac:dyDescent="0.3">
      <c r="A309" s="36" t="s">
        <v>411</v>
      </c>
      <c r="B309" s="36" t="s">
        <v>377</v>
      </c>
      <c r="C309" s="28">
        <v>13000000</v>
      </c>
      <c r="D309" s="28">
        <f>C309</f>
        <v>13000000</v>
      </c>
    </row>
    <row r="310" spans="1:4" ht="29.25" customHeight="1" x14ac:dyDescent="0.3">
      <c r="A310" s="36" t="s">
        <v>412</v>
      </c>
      <c r="B310" s="36" t="s">
        <v>413</v>
      </c>
      <c r="C310" s="28">
        <v>12000000</v>
      </c>
      <c r="D310" s="28">
        <v>12000000</v>
      </c>
    </row>
    <row r="311" spans="1:4" ht="29.25" customHeight="1" x14ac:dyDescent="0.3">
      <c r="A311" s="36" t="s">
        <v>414</v>
      </c>
      <c r="B311" s="36" t="s">
        <v>745</v>
      </c>
      <c r="C311" s="28">
        <v>1680000</v>
      </c>
      <c r="D311" s="28">
        <f>C311</f>
        <v>1680000</v>
      </c>
    </row>
    <row r="312" spans="1:4" ht="29.25" customHeight="1" x14ac:dyDescent="0.3">
      <c r="A312" s="36" t="s">
        <v>415</v>
      </c>
      <c r="B312" s="36" t="s">
        <v>416</v>
      </c>
      <c r="C312" s="28">
        <v>5000000</v>
      </c>
      <c r="D312" s="28">
        <f>C312</f>
        <v>5000000</v>
      </c>
    </row>
    <row r="313" spans="1:4" ht="29.25" customHeight="1" x14ac:dyDescent="0.3">
      <c r="A313" s="36" t="s">
        <v>417</v>
      </c>
      <c r="B313" s="36" t="s">
        <v>746</v>
      </c>
      <c r="C313" s="28">
        <v>3000000</v>
      </c>
      <c r="D313" s="28">
        <f>C313</f>
        <v>3000000</v>
      </c>
    </row>
    <row r="314" spans="1:4" ht="29.25" customHeight="1" x14ac:dyDescent="0.3">
      <c r="A314" s="36" t="s">
        <v>418</v>
      </c>
      <c r="B314" s="36" t="s">
        <v>419</v>
      </c>
      <c r="C314" s="28">
        <v>10000000</v>
      </c>
      <c r="D314" s="28">
        <v>15000000</v>
      </c>
    </row>
    <row r="315" spans="1:4" ht="29.25" customHeight="1" x14ac:dyDescent="0.3">
      <c r="A315" s="37" t="s">
        <v>420</v>
      </c>
      <c r="B315" s="36" t="s">
        <v>739</v>
      </c>
      <c r="C315" s="28">
        <v>2400000</v>
      </c>
      <c r="D315" s="28">
        <f t="shared" ref="D315:D316" si="34">C315</f>
        <v>2400000</v>
      </c>
    </row>
    <row r="316" spans="1:4" ht="29.25" customHeight="1" x14ac:dyDescent="0.3">
      <c r="A316" s="37" t="s">
        <v>263</v>
      </c>
      <c r="B316" s="36" t="s">
        <v>709</v>
      </c>
      <c r="C316" s="28">
        <v>1200000</v>
      </c>
      <c r="D316" s="28">
        <f t="shared" si="34"/>
        <v>1200000</v>
      </c>
    </row>
    <row r="317" spans="1:4" ht="29.25" customHeight="1" x14ac:dyDescent="0.3">
      <c r="A317" s="36" t="s">
        <v>421</v>
      </c>
      <c r="B317" s="36" t="s">
        <v>747</v>
      </c>
      <c r="C317" s="28">
        <v>1500000</v>
      </c>
      <c r="D317" s="28">
        <f>C317</f>
        <v>1500000</v>
      </c>
    </row>
    <row r="318" spans="1:4" ht="29.25" customHeight="1" x14ac:dyDescent="0.3">
      <c r="A318" s="36" t="s">
        <v>422</v>
      </c>
      <c r="B318" s="36" t="s">
        <v>234</v>
      </c>
      <c r="C318" s="28">
        <v>2660000</v>
      </c>
      <c r="D318" s="28">
        <f>C318</f>
        <v>2660000</v>
      </c>
    </row>
    <row r="319" spans="1:4" ht="29.25" customHeight="1" x14ac:dyDescent="0.3">
      <c r="A319" s="36" t="s">
        <v>423</v>
      </c>
      <c r="B319" s="36" t="s">
        <v>311</v>
      </c>
      <c r="C319" s="28">
        <v>26644700</v>
      </c>
      <c r="D319" s="28">
        <v>26644700</v>
      </c>
    </row>
    <row r="320" spans="1:4" ht="29.25" customHeight="1" x14ac:dyDescent="0.3">
      <c r="A320" s="36" t="s">
        <v>424</v>
      </c>
      <c r="B320" s="36" t="s">
        <v>635</v>
      </c>
      <c r="C320" s="28">
        <v>5000000</v>
      </c>
      <c r="D320" s="28">
        <f t="shared" ref="D320:D321" si="35">C320</f>
        <v>5000000</v>
      </c>
    </row>
    <row r="321" spans="1:4" ht="29.25" customHeight="1" x14ac:dyDescent="0.3">
      <c r="A321" s="36" t="s">
        <v>425</v>
      </c>
      <c r="B321" s="36" t="s">
        <v>426</v>
      </c>
      <c r="C321" s="28">
        <v>18370000</v>
      </c>
      <c r="D321" s="28">
        <f t="shared" si="35"/>
        <v>18370000</v>
      </c>
    </row>
    <row r="322" spans="1:4" ht="29.25" customHeight="1" x14ac:dyDescent="0.3">
      <c r="A322" s="36" t="s">
        <v>427</v>
      </c>
      <c r="B322" s="36" t="s">
        <v>748</v>
      </c>
      <c r="C322" s="28">
        <v>1117500</v>
      </c>
      <c r="D322" s="28">
        <f>C322</f>
        <v>1117500</v>
      </c>
    </row>
    <row r="323" spans="1:4" ht="29.25" customHeight="1" x14ac:dyDescent="0.3">
      <c r="A323" s="36" t="s">
        <v>428</v>
      </c>
      <c r="B323" s="36" t="s">
        <v>51</v>
      </c>
      <c r="C323" s="28">
        <v>5000000</v>
      </c>
      <c r="D323" s="28">
        <f>C323</f>
        <v>5000000</v>
      </c>
    </row>
    <row r="324" spans="1:4" ht="29.25" customHeight="1" x14ac:dyDescent="0.3">
      <c r="A324" s="36" t="s">
        <v>429</v>
      </c>
      <c r="B324" s="36" t="s">
        <v>749</v>
      </c>
      <c r="C324" s="28">
        <v>2792000</v>
      </c>
      <c r="D324" s="28">
        <f>C324</f>
        <v>2792000</v>
      </c>
    </row>
    <row r="325" spans="1:4" ht="29.25" customHeight="1" x14ac:dyDescent="0.3">
      <c r="A325" s="20" t="s">
        <v>430</v>
      </c>
      <c r="B325" s="8"/>
      <c r="C325" s="28">
        <f>SUM(C326:C351)</f>
        <v>207030220</v>
      </c>
      <c r="D325" s="28">
        <f>SUM(D326:D351)</f>
        <v>204514720</v>
      </c>
    </row>
    <row r="326" spans="1:4" ht="29.25" customHeight="1" x14ac:dyDescent="0.3">
      <c r="A326" s="36" t="s">
        <v>431</v>
      </c>
      <c r="B326" s="36" t="s">
        <v>377</v>
      </c>
      <c r="C326" s="28">
        <v>13000000</v>
      </c>
      <c r="D326" s="28">
        <f>C326</f>
        <v>13000000</v>
      </c>
    </row>
    <row r="327" spans="1:4" ht="29.25" customHeight="1" x14ac:dyDescent="0.3">
      <c r="A327" s="36" t="s">
        <v>432</v>
      </c>
      <c r="B327" s="36" t="s">
        <v>433</v>
      </c>
      <c r="C327" s="28">
        <v>10000000</v>
      </c>
      <c r="D327" s="28">
        <f>C327</f>
        <v>10000000</v>
      </c>
    </row>
    <row r="328" spans="1:4" ht="29.25" customHeight="1" x14ac:dyDescent="0.3">
      <c r="A328" s="36" t="s">
        <v>434</v>
      </c>
      <c r="B328" s="36" t="s">
        <v>750</v>
      </c>
      <c r="C328" s="28">
        <v>2500000</v>
      </c>
      <c r="D328" s="28">
        <f t="shared" ref="D328:D329" si="36">C328</f>
        <v>2500000</v>
      </c>
    </row>
    <row r="329" spans="1:4" ht="29.25" customHeight="1" x14ac:dyDescent="0.3">
      <c r="A329" s="36" t="s">
        <v>435</v>
      </c>
      <c r="B329" s="36" t="s">
        <v>751</v>
      </c>
      <c r="C329" s="28">
        <v>1068000</v>
      </c>
      <c r="D329" s="28">
        <f t="shared" si="36"/>
        <v>1068000</v>
      </c>
    </row>
    <row r="330" spans="1:4" ht="29.25" customHeight="1" x14ac:dyDescent="0.3">
      <c r="A330" s="36" t="s">
        <v>436</v>
      </c>
      <c r="B330" s="36" t="s">
        <v>752</v>
      </c>
      <c r="C330" s="28">
        <v>27412000</v>
      </c>
      <c r="D330" s="28">
        <f>C330</f>
        <v>27412000</v>
      </c>
    </row>
    <row r="331" spans="1:4" ht="29.25" customHeight="1" x14ac:dyDescent="0.3">
      <c r="A331" s="36" t="s">
        <v>437</v>
      </c>
      <c r="B331" s="36" t="s">
        <v>438</v>
      </c>
      <c r="C331" s="28">
        <v>7000000</v>
      </c>
      <c r="D331" s="28">
        <v>7000000</v>
      </c>
    </row>
    <row r="332" spans="1:4" ht="29.25" customHeight="1" x14ac:dyDescent="0.3">
      <c r="A332" s="36" t="s">
        <v>439</v>
      </c>
      <c r="B332" s="36" t="s">
        <v>753</v>
      </c>
      <c r="C332" s="28">
        <v>25108720</v>
      </c>
      <c r="D332" s="28">
        <f>C332</f>
        <v>25108720</v>
      </c>
    </row>
    <row r="333" spans="1:4" ht="29.25" customHeight="1" x14ac:dyDescent="0.3">
      <c r="A333" s="36" t="s">
        <v>440</v>
      </c>
      <c r="B333" s="36" t="s">
        <v>754</v>
      </c>
      <c r="C333" s="28">
        <v>2913000</v>
      </c>
      <c r="D333" s="28">
        <f t="shared" ref="D333:D335" si="37">C333</f>
        <v>2913000</v>
      </c>
    </row>
    <row r="334" spans="1:4" ht="29.25" customHeight="1" x14ac:dyDescent="0.3">
      <c r="A334" s="36" t="s">
        <v>441</v>
      </c>
      <c r="B334" s="36" t="s">
        <v>755</v>
      </c>
      <c r="C334" s="28">
        <v>1800000</v>
      </c>
      <c r="D334" s="28">
        <f t="shared" si="37"/>
        <v>1800000</v>
      </c>
    </row>
    <row r="335" spans="1:4" ht="29.25" customHeight="1" x14ac:dyDescent="0.3">
      <c r="A335" s="36" t="s">
        <v>442</v>
      </c>
      <c r="B335" s="36" t="s">
        <v>756</v>
      </c>
      <c r="C335" s="28">
        <v>2730000</v>
      </c>
      <c r="D335" s="28">
        <f t="shared" si="37"/>
        <v>2730000</v>
      </c>
    </row>
    <row r="336" spans="1:4" ht="29.25" customHeight="1" x14ac:dyDescent="0.3">
      <c r="A336" s="37" t="s">
        <v>391</v>
      </c>
      <c r="B336" s="36" t="s">
        <v>739</v>
      </c>
      <c r="C336" s="28">
        <v>2400000</v>
      </c>
      <c r="D336" s="28">
        <f>C336</f>
        <v>2400000</v>
      </c>
    </row>
    <row r="337" spans="1:4" ht="29.25" customHeight="1" x14ac:dyDescent="0.3">
      <c r="A337" s="36" t="s">
        <v>443</v>
      </c>
      <c r="B337" s="36" t="s">
        <v>757</v>
      </c>
      <c r="C337" s="28">
        <v>2940000</v>
      </c>
      <c r="D337" s="28">
        <f>C337</f>
        <v>2940000</v>
      </c>
    </row>
    <row r="338" spans="1:4" ht="29.25" customHeight="1" x14ac:dyDescent="0.3">
      <c r="A338" s="36" t="s">
        <v>444</v>
      </c>
      <c r="B338" s="36" t="s">
        <v>234</v>
      </c>
      <c r="C338" s="28">
        <v>2590000</v>
      </c>
      <c r="D338" s="28">
        <f>C338</f>
        <v>2590000</v>
      </c>
    </row>
    <row r="339" spans="1:4" ht="29.25" customHeight="1" x14ac:dyDescent="0.3">
      <c r="A339" s="36" t="s">
        <v>445</v>
      </c>
      <c r="B339" s="36" t="s">
        <v>758</v>
      </c>
      <c r="C339" s="28">
        <v>6950000</v>
      </c>
      <c r="D339" s="28">
        <f>C339</f>
        <v>6950000</v>
      </c>
    </row>
    <row r="340" spans="1:4" ht="29.25" customHeight="1" x14ac:dyDescent="0.3">
      <c r="A340" s="36" t="s">
        <v>446</v>
      </c>
      <c r="B340" s="36" t="s">
        <v>447</v>
      </c>
      <c r="C340" s="28">
        <v>30000000</v>
      </c>
      <c r="D340" s="28">
        <f>C340</f>
        <v>30000000</v>
      </c>
    </row>
    <row r="341" spans="1:4" ht="29.25" customHeight="1" x14ac:dyDescent="0.3">
      <c r="A341" s="36" t="s">
        <v>448</v>
      </c>
      <c r="B341" s="36" t="s">
        <v>75</v>
      </c>
      <c r="C341" s="28">
        <v>2983000</v>
      </c>
      <c r="D341" s="28">
        <v>2983000</v>
      </c>
    </row>
    <row r="342" spans="1:4" ht="29.25" customHeight="1" x14ac:dyDescent="0.3">
      <c r="A342" s="36" t="s">
        <v>449</v>
      </c>
      <c r="B342" s="36" t="s">
        <v>759</v>
      </c>
      <c r="C342" s="28">
        <v>1800000</v>
      </c>
      <c r="D342" s="28">
        <f>C342</f>
        <v>1800000</v>
      </c>
    </row>
    <row r="343" spans="1:4" ht="29.25" customHeight="1" x14ac:dyDescent="0.3">
      <c r="A343" s="36" t="s">
        <v>450</v>
      </c>
      <c r="B343" s="36" t="s">
        <v>281</v>
      </c>
      <c r="C343" s="28">
        <v>4200000</v>
      </c>
      <c r="D343" s="28">
        <f>C343</f>
        <v>4200000</v>
      </c>
    </row>
    <row r="344" spans="1:4" ht="29.25" customHeight="1" x14ac:dyDescent="0.3">
      <c r="A344" s="36" t="s">
        <v>451</v>
      </c>
      <c r="B344" s="36" t="s">
        <v>760</v>
      </c>
      <c r="C344" s="28">
        <v>996000</v>
      </c>
      <c r="D344" s="28">
        <f t="shared" ref="D344:D345" si="38">C344</f>
        <v>996000</v>
      </c>
    </row>
    <row r="345" spans="1:4" ht="29.25" customHeight="1" x14ac:dyDescent="0.3">
      <c r="A345" s="36" t="s">
        <v>452</v>
      </c>
      <c r="B345" s="36" t="s">
        <v>761</v>
      </c>
      <c r="C345" s="28">
        <v>1752000</v>
      </c>
      <c r="D345" s="28">
        <f t="shared" si="38"/>
        <v>1752000</v>
      </c>
    </row>
    <row r="346" spans="1:4" ht="29.25" customHeight="1" x14ac:dyDescent="0.3">
      <c r="A346" s="36" t="s">
        <v>453</v>
      </c>
      <c r="B346" s="36" t="s">
        <v>454</v>
      </c>
      <c r="C346" s="28">
        <v>5000000</v>
      </c>
      <c r="D346" s="28">
        <f>C346</f>
        <v>5000000</v>
      </c>
    </row>
    <row r="347" spans="1:4" ht="29.25" customHeight="1" x14ac:dyDescent="0.3">
      <c r="A347" s="36" t="s">
        <v>455</v>
      </c>
      <c r="B347" s="36" t="s">
        <v>762</v>
      </c>
      <c r="C347" s="28">
        <v>1176000</v>
      </c>
      <c r="D347" s="28">
        <f>C347</f>
        <v>1176000</v>
      </c>
    </row>
    <row r="348" spans="1:4" ht="29.25" customHeight="1" x14ac:dyDescent="0.3">
      <c r="A348" s="36" t="s">
        <v>456</v>
      </c>
      <c r="B348" s="36" t="s">
        <v>457</v>
      </c>
      <c r="C348" s="28">
        <v>30000000</v>
      </c>
      <c r="D348" s="18">
        <v>27496000</v>
      </c>
    </row>
    <row r="349" spans="1:4" ht="29.25" customHeight="1" x14ac:dyDescent="0.3">
      <c r="A349" s="36" t="s">
        <v>458</v>
      </c>
      <c r="B349" s="36" t="s">
        <v>311</v>
      </c>
      <c r="C349" s="28">
        <v>12772000</v>
      </c>
      <c r="D349" s="15">
        <v>12800000</v>
      </c>
    </row>
    <row r="350" spans="1:4" ht="29.25" customHeight="1" x14ac:dyDescent="0.3">
      <c r="A350" s="36" t="s">
        <v>459</v>
      </c>
      <c r="B350" s="36" t="s">
        <v>39</v>
      </c>
      <c r="C350" s="28">
        <v>2939500</v>
      </c>
      <c r="D350" s="15">
        <v>2900000</v>
      </c>
    </row>
    <row r="351" spans="1:4" ht="29.25" customHeight="1" x14ac:dyDescent="0.3">
      <c r="A351" s="36" t="s">
        <v>460</v>
      </c>
      <c r="B351" s="36" t="s">
        <v>51</v>
      </c>
      <c r="C351" s="28">
        <v>5000000</v>
      </c>
      <c r="D351" s="28">
        <f>C351</f>
        <v>5000000</v>
      </c>
    </row>
    <row r="352" spans="1:4" ht="29.25" customHeight="1" x14ac:dyDescent="0.3">
      <c r="A352" s="20" t="s">
        <v>461</v>
      </c>
      <c r="B352" s="8"/>
      <c r="C352" s="28">
        <f>SUM(C353:C399)</f>
        <v>443354100</v>
      </c>
      <c r="D352" s="28">
        <f>SUM(D353:D399)</f>
        <v>443354100</v>
      </c>
    </row>
    <row r="353" spans="1:4" ht="29.25" customHeight="1" x14ac:dyDescent="0.3">
      <c r="A353" s="36" t="s">
        <v>462</v>
      </c>
      <c r="B353" s="36" t="s">
        <v>463</v>
      </c>
      <c r="C353" s="28">
        <v>6263460</v>
      </c>
      <c r="D353" s="28">
        <f t="shared" ref="D353:D362" si="39">C353</f>
        <v>6263460</v>
      </c>
    </row>
    <row r="354" spans="1:4" ht="29.25" customHeight="1" x14ac:dyDescent="0.3">
      <c r="A354" s="36" t="s">
        <v>464</v>
      </c>
      <c r="B354" s="36" t="s">
        <v>763</v>
      </c>
      <c r="C354" s="28">
        <v>936000</v>
      </c>
      <c r="D354" s="28">
        <f t="shared" si="39"/>
        <v>936000</v>
      </c>
    </row>
    <row r="355" spans="1:4" ht="29.25" customHeight="1" x14ac:dyDescent="0.3">
      <c r="A355" s="36" t="s">
        <v>465</v>
      </c>
      <c r="B355" s="36" t="s">
        <v>764</v>
      </c>
      <c r="C355" s="28">
        <v>10079000</v>
      </c>
      <c r="D355" s="28">
        <f t="shared" si="39"/>
        <v>10079000</v>
      </c>
    </row>
    <row r="356" spans="1:4" ht="29.25" customHeight="1" x14ac:dyDescent="0.3">
      <c r="A356" s="36" t="s">
        <v>466</v>
      </c>
      <c r="B356" s="36" t="s">
        <v>765</v>
      </c>
      <c r="C356" s="28">
        <v>4048000</v>
      </c>
      <c r="D356" s="28">
        <f t="shared" si="39"/>
        <v>4048000</v>
      </c>
    </row>
    <row r="357" spans="1:4" ht="29.25" customHeight="1" x14ac:dyDescent="0.3">
      <c r="A357" s="36" t="s">
        <v>467</v>
      </c>
      <c r="B357" s="36" t="s">
        <v>766</v>
      </c>
      <c r="C357" s="28">
        <v>1762500</v>
      </c>
      <c r="D357" s="28">
        <f t="shared" si="39"/>
        <v>1762500</v>
      </c>
    </row>
    <row r="358" spans="1:4" ht="29.25" customHeight="1" x14ac:dyDescent="0.3">
      <c r="A358" s="36" t="s">
        <v>468</v>
      </c>
      <c r="B358" s="36" t="s">
        <v>469</v>
      </c>
      <c r="C358" s="28">
        <v>178430</v>
      </c>
      <c r="D358" s="28">
        <f t="shared" si="39"/>
        <v>178430</v>
      </c>
    </row>
    <row r="359" spans="1:4" ht="29.25" customHeight="1" x14ac:dyDescent="0.3">
      <c r="A359" s="36" t="s">
        <v>470</v>
      </c>
      <c r="B359" s="36" t="s">
        <v>767</v>
      </c>
      <c r="C359" s="28">
        <v>780000</v>
      </c>
      <c r="D359" s="28">
        <f t="shared" si="39"/>
        <v>780000</v>
      </c>
    </row>
    <row r="360" spans="1:4" ht="29.25" customHeight="1" x14ac:dyDescent="0.3">
      <c r="A360" s="36" t="s">
        <v>471</v>
      </c>
      <c r="B360" s="36" t="s">
        <v>768</v>
      </c>
      <c r="C360" s="28">
        <v>3150000</v>
      </c>
      <c r="D360" s="28">
        <f t="shared" si="39"/>
        <v>3150000</v>
      </c>
    </row>
    <row r="361" spans="1:4" ht="29.25" customHeight="1" x14ac:dyDescent="0.3">
      <c r="A361" s="36" t="s">
        <v>472</v>
      </c>
      <c r="B361" s="36" t="s">
        <v>769</v>
      </c>
      <c r="C361" s="28">
        <v>2590000</v>
      </c>
      <c r="D361" s="28">
        <f t="shared" si="39"/>
        <v>2590000</v>
      </c>
    </row>
    <row r="362" spans="1:4" ht="29.25" customHeight="1" x14ac:dyDescent="0.3">
      <c r="A362" s="36" t="s">
        <v>473</v>
      </c>
      <c r="B362" s="36" t="s">
        <v>474</v>
      </c>
      <c r="C362" s="28">
        <v>5600000</v>
      </c>
      <c r="D362" s="28">
        <f t="shared" si="39"/>
        <v>5600000</v>
      </c>
    </row>
    <row r="363" spans="1:4" ht="29.25" customHeight="1" x14ac:dyDescent="0.3">
      <c r="A363" s="36" t="s">
        <v>475</v>
      </c>
      <c r="B363" s="36" t="s">
        <v>476</v>
      </c>
      <c r="C363" s="28">
        <v>11800000</v>
      </c>
      <c r="D363" s="28">
        <f>C363</f>
        <v>11800000</v>
      </c>
    </row>
    <row r="364" spans="1:4" ht="29.25" customHeight="1" x14ac:dyDescent="0.3">
      <c r="A364" s="36" t="s">
        <v>477</v>
      </c>
      <c r="B364" s="36" t="s">
        <v>701</v>
      </c>
      <c r="C364" s="28">
        <v>18153000</v>
      </c>
      <c r="D364" s="28">
        <f t="shared" ref="D364:D367" si="40">C364</f>
        <v>18153000</v>
      </c>
    </row>
    <row r="365" spans="1:4" ht="29.25" customHeight="1" x14ac:dyDescent="0.3">
      <c r="A365" s="36" t="s">
        <v>478</v>
      </c>
      <c r="B365" s="36" t="s">
        <v>770</v>
      </c>
      <c r="C365" s="28">
        <v>6150000</v>
      </c>
      <c r="D365" s="28">
        <f t="shared" si="40"/>
        <v>6150000</v>
      </c>
    </row>
    <row r="366" spans="1:4" ht="29.25" customHeight="1" x14ac:dyDescent="0.3">
      <c r="A366" s="36" t="s">
        <v>479</v>
      </c>
      <c r="B366" s="36" t="s">
        <v>771</v>
      </c>
      <c r="C366" s="28">
        <v>1176000</v>
      </c>
      <c r="D366" s="28">
        <f t="shared" si="40"/>
        <v>1176000</v>
      </c>
    </row>
    <row r="367" spans="1:4" ht="29.25" customHeight="1" x14ac:dyDescent="0.3">
      <c r="A367" s="36" t="s">
        <v>480</v>
      </c>
      <c r="B367" s="36" t="s">
        <v>469</v>
      </c>
      <c r="C367" s="28">
        <v>18974750</v>
      </c>
      <c r="D367" s="28">
        <f t="shared" si="40"/>
        <v>18974750</v>
      </c>
    </row>
    <row r="368" spans="1:4" ht="29.25" customHeight="1" x14ac:dyDescent="0.3">
      <c r="A368" s="36" t="s">
        <v>481</v>
      </c>
      <c r="B368" s="36" t="s">
        <v>772</v>
      </c>
      <c r="C368" s="28">
        <v>17500000</v>
      </c>
      <c r="D368" s="28">
        <f>C368</f>
        <v>17500000</v>
      </c>
    </row>
    <row r="369" spans="1:4" ht="29.25" customHeight="1" x14ac:dyDescent="0.3">
      <c r="A369" s="36" t="s">
        <v>482</v>
      </c>
      <c r="B369" s="36" t="s">
        <v>773</v>
      </c>
      <c r="C369" s="28">
        <v>834550</v>
      </c>
      <c r="D369" s="28">
        <v>834550</v>
      </c>
    </row>
    <row r="370" spans="1:4" ht="29.25" customHeight="1" x14ac:dyDescent="0.3">
      <c r="A370" s="36" t="s">
        <v>483</v>
      </c>
      <c r="B370" s="36" t="s">
        <v>774</v>
      </c>
      <c r="C370" s="28">
        <v>1192000</v>
      </c>
      <c r="D370" s="28">
        <f>C370</f>
        <v>1192000</v>
      </c>
    </row>
    <row r="371" spans="1:4" ht="29.25" customHeight="1" x14ac:dyDescent="0.3">
      <c r="A371" s="37" t="s">
        <v>391</v>
      </c>
      <c r="B371" s="36" t="s">
        <v>739</v>
      </c>
      <c r="C371" s="28">
        <v>2400000</v>
      </c>
      <c r="D371" s="28">
        <f t="shared" ref="D371:D372" si="41">C371</f>
        <v>2400000</v>
      </c>
    </row>
    <row r="372" spans="1:4" ht="29.25" customHeight="1" x14ac:dyDescent="0.3">
      <c r="A372" s="36" t="s">
        <v>484</v>
      </c>
      <c r="B372" s="36" t="s">
        <v>775</v>
      </c>
      <c r="C372" s="28">
        <v>50000000</v>
      </c>
      <c r="D372" s="28">
        <f t="shared" si="41"/>
        <v>50000000</v>
      </c>
    </row>
    <row r="373" spans="1:4" ht="29.25" customHeight="1" x14ac:dyDescent="0.3">
      <c r="A373" s="36" t="s">
        <v>485</v>
      </c>
      <c r="B373" s="36" t="s">
        <v>77</v>
      </c>
      <c r="C373" s="28">
        <v>4060000</v>
      </c>
      <c r="D373" s="28">
        <f>C373</f>
        <v>4060000</v>
      </c>
    </row>
    <row r="374" spans="1:4" ht="29.25" customHeight="1" x14ac:dyDescent="0.3">
      <c r="A374" s="36" t="s">
        <v>486</v>
      </c>
      <c r="B374" s="36" t="s">
        <v>776</v>
      </c>
      <c r="C374" s="28">
        <v>1560000</v>
      </c>
      <c r="D374" s="28">
        <f t="shared" ref="D374:D376" si="42">C374</f>
        <v>1560000</v>
      </c>
    </row>
    <row r="375" spans="1:4" ht="29.25" customHeight="1" x14ac:dyDescent="0.3">
      <c r="A375" s="36" t="s">
        <v>487</v>
      </c>
      <c r="B375" s="36" t="s">
        <v>777</v>
      </c>
      <c r="C375" s="28">
        <v>396000</v>
      </c>
      <c r="D375" s="28">
        <f t="shared" si="42"/>
        <v>396000</v>
      </c>
    </row>
    <row r="376" spans="1:4" ht="29.25" customHeight="1" x14ac:dyDescent="0.3">
      <c r="A376" s="36" t="s">
        <v>488</v>
      </c>
      <c r="B376" s="36" t="s">
        <v>774</v>
      </c>
      <c r="C376" s="28">
        <v>480000</v>
      </c>
      <c r="D376" s="28">
        <f t="shared" si="42"/>
        <v>480000</v>
      </c>
    </row>
    <row r="377" spans="1:4" ht="29.25" customHeight="1" x14ac:dyDescent="0.3">
      <c r="A377" s="36" t="s">
        <v>489</v>
      </c>
      <c r="B377" s="36" t="s">
        <v>234</v>
      </c>
      <c r="C377" s="28">
        <v>1610000</v>
      </c>
      <c r="D377" s="28">
        <f>C377</f>
        <v>1610000</v>
      </c>
    </row>
    <row r="378" spans="1:4" ht="29.25" customHeight="1" x14ac:dyDescent="0.3">
      <c r="A378" s="36" t="s">
        <v>490</v>
      </c>
      <c r="B378" s="36" t="s">
        <v>77</v>
      </c>
      <c r="C378" s="28">
        <v>230000</v>
      </c>
      <c r="D378" s="28">
        <f>C378</f>
        <v>230000</v>
      </c>
    </row>
    <row r="379" spans="1:4" ht="29.25" customHeight="1" x14ac:dyDescent="0.3">
      <c r="A379" s="36" t="s">
        <v>491</v>
      </c>
      <c r="B379" s="36" t="s">
        <v>778</v>
      </c>
      <c r="C379" s="28">
        <v>1330000</v>
      </c>
      <c r="D379" s="28">
        <f t="shared" ref="D379:D381" si="43">C379</f>
        <v>1330000</v>
      </c>
    </row>
    <row r="380" spans="1:4" ht="29.25" customHeight="1" x14ac:dyDescent="0.3">
      <c r="A380" s="36" t="s">
        <v>492</v>
      </c>
      <c r="B380" s="36" t="s">
        <v>401</v>
      </c>
      <c r="C380" s="28">
        <v>27336340</v>
      </c>
      <c r="D380" s="28">
        <f t="shared" si="43"/>
        <v>27336340</v>
      </c>
    </row>
    <row r="381" spans="1:4" ht="29.25" customHeight="1" x14ac:dyDescent="0.3">
      <c r="A381" s="36" t="s">
        <v>493</v>
      </c>
      <c r="B381" s="36" t="s">
        <v>779</v>
      </c>
      <c r="C381" s="28">
        <v>4362000</v>
      </c>
      <c r="D381" s="28">
        <f t="shared" si="43"/>
        <v>4362000</v>
      </c>
    </row>
    <row r="382" spans="1:4" ht="29.25" customHeight="1" x14ac:dyDescent="0.3">
      <c r="A382" s="36" t="s">
        <v>494</v>
      </c>
      <c r="B382" s="36" t="s">
        <v>495</v>
      </c>
      <c r="C382" s="28">
        <v>18939610</v>
      </c>
      <c r="D382" s="28">
        <f>C382</f>
        <v>18939610</v>
      </c>
    </row>
    <row r="383" spans="1:4" ht="29.25" customHeight="1" x14ac:dyDescent="0.3">
      <c r="A383" s="36" t="s">
        <v>496</v>
      </c>
      <c r="B383" s="36" t="s">
        <v>780</v>
      </c>
      <c r="C383" s="28">
        <v>168000</v>
      </c>
      <c r="D383" s="28">
        <f t="shared" ref="D383:D391" si="44">C383</f>
        <v>168000</v>
      </c>
    </row>
    <row r="384" spans="1:4" ht="29.25" customHeight="1" x14ac:dyDescent="0.3">
      <c r="A384" s="36" t="s">
        <v>497</v>
      </c>
      <c r="B384" s="36" t="s">
        <v>498</v>
      </c>
      <c r="C384" s="28">
        <v>8525310</v>
      </c>
      <c r="D384" s="28">
        <f t="shared" si="44"/>
        <v>8525310</v>
      </c>
    </row>
    <row r="385" spans="1:4" ht="29.25" customHeight="1" x14ac:dyDescent="0.3">
      <c r="A385" s="36" t="s">
        <v>499</v>
      </c>
      <c r="B385" s="36" t="s">
        <v>781</v>
      </c>
      <c r="C385" s="28">
        <v>13685000</v>
      </c>
      <c r="D385" s="28">
        <f t="shared" si="44"/>
        <v>13685000</v>
      </c>
    </row>
    <row r="386" spans="1:4" ht="29.25" customHeight="1" x14ac:dyDescent="0.3">
      <c r="A386" s="36" t="s">
        <v>500</v>
      </c>
      <c r="B386" s="36" t="s">
        <v>789</v>
      </c>
      <c r="C386" s="28">
        <v>1215000</v>
      </c>
      <c r="D386" s="28">
        <f t="shared" si="44"/>
        <v>1215000</v>
      </c>
    </row>
    <row r="387" spans="1:4" ht="29.25" customHeight="1" x14ac:dyDescent="0.3">
      <c r="A387" s="36" t="s">
        <v>501</v>
      </c>
      <c r="B387" s="36" t="s">
        <v>502</v>
      </c>
      <c r="C387" s="28">
        <v>5000000</v>
      </c>
      <c r="D387" s="28">
        <f t="shared" si="44"/>
        <v>5000000</v>
      </c>
    </row>
    <row r="388" spans="1:4" ht="29.25" customHeight="1" x14ac:dyDescent="0.3">
      <c r="A388" s="36" t="s">
        <v>503</v>
      </c>
      <c r="B388" s="36" t="s">
        <v>788</v>
      </c>
      <c r="C388" s="28">
        <v>8460000</v>
      </c>
      <c r="D388" s="28">
        <f t="shared" si="44"/>
        <v>8460000</v>
      </c>
    </row>
    <row r="389" spans="1:4" ht="29.25" customHeight="1" x14ac:dyDescent="0.3">
      <c r="A389" s="36" t="s">
        <v>504</v>
      </c>
      <c r="B389" s="36" t="s">
        <v>41</v>
      </c>
      <c r="C389" s="28">
        <v>20000000</v>
      </c>
      <c r="D389" s="28">
        <f t="shared" si="44"/>
        <v>20000000</v>
      </c>
    </row>
    <row r="390" spans="1:4" ht="29.25" customHeight="1" x14ac:dyDescent="0.3">
      <c r="A390" s="36" t="s">
        <v>505</v>
      </c>
      <c r="B390" s="36" t="s">
        <v>787</v>
      </c>
      <c r="C390" s="28">
        <v>2776000</v>
      </c>
      <c r="D390" s="28">
        <f t="shared" si="44"/>
        <v>2776000</v>
      </c>
    </row>
    <row r="391" spans="1:4" ht="29.25" customHeight="1" x14ac:dyDescent="0.3">
      <c r="A391" s="36" t="s">
        <v>506</v>
      </c>
      <c r="B391" s="36" t="s">
        <v>786</v>
      </c>
      <c r="C391" s="28">
        <v>8450000</v>
      </c>
      <c r="D391" s="28">
        <f t="shared" si="44"/>
        <v>8450000</v>
      </c>
    </row>
    <row r="392" spans="1:4" ht="29.25" customHeight="1" x14ac:dyDescent="0.3">
      <c r="A392" s="36" t="s">
        <v>507</v>
      </c>
      <c r="B392" s="36" t="s">
        <v>311</v>
      </c>
      <c r="C392" s="28">
        <v>26112000</v>
      </c>
      <c r="D392" s="28">
        <v>26112000</v>
      </c>
    </row>
    <row r="393" spans="1:4" ht="29.25" customHeight="1" x14ac:dyDescent="0.3">
      <c r="A393" s="36" t="s">
        <v>508</v>
      </c>
      <c r="B393" s="36" t="s">
        <v>785</v>
      </c>
      <c r="C393" s="28">
        <v>6000000</v>
      </c>
      <c r="D393" s="28">
        <f>C393</f>
        <v>6000000</v>
      </c>
    </row>
    <row r="394" spans="1:4" ht="29.25" customHeight="1" x14ac:dyDescent="0.3">
      <c r="A394" s="36" t="s">
        <v>509</v>
      </c>
      <c r="B394" s="36" t="s">
        <v>188</v>
      </c>
      <c r="C394" s="28">
        <v>35938500</v>
      </c>
      <c r="D394" s="28">
        <f t="shared" ref="D394:D397" si="45">C394</f>
        <v>35938500</v>
      </c>
    </row>
    <row r="395" spans="1:4" ht="29.25" customHeight="1" x14ac:dyDescent="0.3">
      <c r="A395" s="36" t="s">
        <v>510</v>
      </c>
      <c r="B395" s="36" t="s">
        <v>784</v>
      </c>
      <c r="C395" s="28">
        <v>7585850</v>
      </c>
      <c r="D395" s="28">
        <f t="shared" si="45"/>
        <v>7585850</v>
      </c>
    </row>
    <row r="396" spans="1:4" ht="29.25" customHeight="1" x14ac:dyDescent="0.3">
      <c r="A396" s="36" t="s">
        <v>511</v>
      </c>
      <c r="B396" s="36" t="s">
        <v>512</v>
      </c>
      <c r="C396" s="28">
        <v>465000</v>
      </c>
      <c r="D396" s="28">
        <f t="shared" si="45"/>
        <v>465000</v>
      </c>
    </row>
    <row r="397" spans="1:4" ht="29.25" customHeight="1" x14ac:dyDescent="0.3">
      <c r="A397" s="36" t="s">
        <v>513</v>
      </c>
      <c r="B397" s="36" t="s">
        <v>783</v>
      </c>
      <c r="C397" s="28">
        <v>61300000</v>
      </c>
      <c r="D397" s="28">
        <f t="shared" si="45"/>
        <v>61300000</v>
      </c>
    </row>
    <row r="398" spans="1:4" ht="29.25" customHeight="1" x14ac:dyDescent="0.3">
      <c r="A398" s="36" t="s">
        <v>514</v>
      </c>
      <c r="B398" s="36" t="s">
        <v>782</v>
      </c>
      <c r="C398" s="28">
        <v>2001800</v>
      </c>
      <c r="D398" s="28">
        <f>C398</f>
        <v>2001800</v>
      </c>
    </row>
    <row r="399" spans="1:4" ht="29.25" customHeight="1" x14ac:dyDescent="0.3">
      <c r="A399" s="36" t="s">
        <v>515</v>
      </c>
      <c r="B399" s="36" t="s">
        <v>476</v>
      </c>
      <c r="C399" s="28">
        <v>11800000</v>
      </c>
      <c r="D399" s="28">
        <f>C399</f>
        <v>11800000</v>
      </c>
    </row>
    <row r="400" spans="1:4" ht="29.25" customHeight="1" x14ac:dyDescent="0.3">
      <c r="A400" s="9"/>
    </row>
    <row r="401" spans="1:1" ht="29.25" customHeight="1" x14ac:dyDescent="0.3">
      <c r="A401" s="9"/>
    </row>
    <row r="402" spans="1:1" ht="29.25" customHeight="1" x14ac:dyDescent="0.3">
      <c r="A402" s="9"/>
    </row>
    <row r="403" spans="1:1" ht="29.25" customHeight="1" x14ac:dyDescent="0.3">
      <c r="A403" s="9"/>
    </row>
    <row r="404" spans="1:1" ht="29.25" customHeight="1" x14ac:dyDescent="0.3">
      <c r="A404" s="9"/>
    </row>
    <row r="405" spans="1:1" ht="29.25" customHeight="1" x14ac:dyDescent="0.3">
      <c r="A405" s="9"/>
    </row>
    <row r="406" spans="1:1" ht="29.25" customHeight="1" x14ac:dyDescent="0.3">
      <c r="A406" s="9"/>
    </row>
    <row r="407" spans="1:1" ht="29.25" customHeight="1" x14ac:dyDescent="0.3">
      <c r="A407" s="9"/>
    </row>
    <row r="408" spans="1:1" ht="29.25" customHeight="1" x14ac:dyDescent="0.3">
      <c r="A408" s="9"/>
    </row>
    <row r="409" spans="1:1" ht="29.25" customHeight="1" x14ac:dyDescent="0.3">
      <c r="A409" s="9"/>
    </row>
    <row r="410" spans="1:1" ht="29.25" customHeight="1" x14ac:dyDescent="0.3">
      <c r="A410" s="9"/>
    </row>
    <row r="411" spans="1:1" ht="29.25" customHeight="1" x14ac:dyDescent="0.3">
      <c r="A411" s="9"/>
    </row>
    <row r="412" spans="1:1" ht="29.25" customHeight="1" x14ac:dyDescent="0.3">
      <c r="A412" s="9"/>
    </row>
    <row r="413" spans="1:1" ht="29.25" customHeight="1" x14ac:dyDescent="0.3">
      <c r="A413" s="9"/>
    </row>
    <row r="414" spans="1:1" ht="29.25" customHeight="1" x14ac:dyDescent="0.3">
      <c r="A414" s="9"/>
    </row>
    <row r="415" spans="1:1" ht="29.25" customHeight="1" x14ac:dyDescent="0.3">
      <c r="A415" s="9"/>
    </row>
    <row r="416" spans="1:1" ht="29.25" customHeight="1" x14ac:dyDescent="0.3">
      <c r="A416" s="9"/>
    </row>
    <row r="417" spans="1:1" ht="29.25" customHeight="1" x14ac:dyDescent="0.3">
      <c r="A417" s="9"/>
    </row>
    <row r="418" spans="1:1" ht="29.25" customHeight="1" x14ac:dyDescent="0.3">
      <c r="A418" s="9"/>
    </row>
    <row r="419" spans="1:1" ht="29.25" customHeight="1" x14ac:dyDescent="0.3">
      <c r="A419" s="9"/>
    </row>
    <row r="420" spans="1:1" ht="29.25" customHeight="1" x14ac:dyDescent="0.3">
      <c r="A420" s="9"/>
    </row>
    <row r="421" spans="1:1" ht="29.25" customHeight="1" x14ac:dyDescent="0.3">
      <c r="A421" s="9"/>
    </row>
    <row r="422" spans="1:1" ht="29.25" customHeight="1" x14ac:dyDescent="0.3">
      <c r="A422" s="9"/>
    </row>
    <row r="423" spans="1:1" ht="29.25" customHeight="1" x14ac:dyDescent="0.3">
      <c r="A423" s="9"/>
    </row>
    <row r="424" spans="1:1" ht="29.25" customHeight="1" x14ac:dyDescent="0.3">
      <c r="A424" s="9"/>
    </row>
    <row r="425" spans="1:1" ht="29.25" customHeight="1" x14ac:dyDescent="0.3">
      <c r="A425" s="9"/>
    </row>
    <row r="426" spans="1:1" ht="29.25" customHeight="1" x14ac:dyDescent="0.3">
      <c r="A426" s="9"/>
    </row>
    <row r="427" spans="1:1" ht="29.25" customHeight="1" x14ac:dyDescent="0.3">
      <c r="A427" s="9"/>
    </row>
    <row r="428" spans="1:1" ht="29.25" customHeight="1" x14ac:dyDescent="0.3">
      <c r="A428" s="9"/>
    </row>
    <row r="429" spans="1:1" ht="29.25" customHeight="1" x14ac:dyDescent="0.3">
      <c r="A429" s="9"/>
    </row>
    <row r="430" spans="1:1" ht="29.25" customHeight="1" x14ac:dyDescent="0.3">
      <c r="A430" s="9"/>
    </row>
    <row r="431" spans="1:1" ht="29.25" customHeight="1" x14ac:dyDescent="0.3">
      <c r="A431" s="9"/>
    </row>
    <row r="432" spans="1:1" ht="29.25" customHeight="1" x14ac:dyDescent="0.3">
      <c r="A432" s="9"/>
    </row>
  </sheetData>
  <mergeCells count="1">
    <mergeCell ref="A1:D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D146:D39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>
      <selection activeCell="A10" sqref="A10"/>
    </sheetView>
  </sheetViews>
  <sheetFormatPr defaultRowHeight="35.25" customHeight="1" x14ac:dyDescent="0.3"/>
  <cols>
    <col min="1" max="1" width="65" bestFit="1" customWidth="1"/>
    <col min="2" max="2" width="11.25" style="14" customWidth="1"/>
    <col min="3" max="3" width="35.25" bestFit="1" customWidth="1"/>
    <col min="4" max="5" width="10.125" customWidth="1"/>
  </cols>
  <sheetData>
    <row r="1" spans="1:5" ht="41.25" customHeight="1" x14ac:dyDescent="0.3">
      <c r="A1" s="59" t="s">
        <v>516</v>
      </c>
      <c r="B1" s="59"/>
      <c r="C1" s="59"/>
      <c r="D1" s="59"/>
      <c r="E1" s="59"/>
    </row>
    <row r="2" spans="1:5" ht="29.25" customHeight="1" x14ac:dyDescent="0.3">
      <c r="B2"/>
      <c r="D2" s="1"/>
      <c r="E2" s="10" t="s">
        <v>517</v>
      </c>
    </row>
    <row r="3" spans="1:5" ht="35.25" customHeight="1" x14ac:dyDescent="0.3">
      <c r="A3" s="2" t="s">
        <v>518</v>
      </c>
      <c r="B3" s="3" t="s">
        <v>519</v>
      </c>
      <c r="C3" s="2" t="s">
        <v>520</v>
      </c>
      <c r="D3" s="3" t="s">
        <v>521</v>
      </c>
      <c r="E3" s="3" t="s">
        <v>522</v>
      </c>
    </row>
    <row r="4" spans="1:5" ht="35.25" customHeight="1" x14ac:dyDescent="0.3">
      <c r="A4" s="11" t="s">
        <v>523</v>
      </c>
      <c r="B4" s="12"/>
      <c r="C4" s="11"/>
      <c r="D4" s="13">
        <f>SUM(D5:D68)</f>
        <v>1208451920</v>
      </c>
      <c r="E4" s="13">
        <f>SUM(E5:E68)</f>
        <v>1205348960</v>
      </c>
    </row>
    <row r="5" spans="1:5" ht="35.25" customHeight="1" x14ac:dyDescent="0.3">
      <c r="A5" s="6" t="s">
        <v>524</v>
      </c>
      <c r="B5" s="19" t="s">
        <v>791</v>
      </c>
      <c r="C5" s="6" t="s">
        <v>25</v>
      </c>
      <c r="D5" s="7">
        <v>4750000</v>
      </c>
      <c r="E5" s="17">
        <v>6557200</v>
      </c>
    </row>
    <row r="6" spans="1:5" ht="35.25" customHeight="1" x14ac:dyDescent="0.3">
      <c r="A6" s="6" t="s">
        <v>525</v>
      </c>
      <c r="B6" s="19" t="s">
        <v>791</v>
      </c>
      <c r="C6" s="6" t="s">
        <v>526</v>
      </c>
      <c r="D6" s="7">
        <v>1000000</v>
      </c>
      <c r="E6" s="17">
        <v>1125800</v>
      </c>
    </row>
    <row r="7" spans="1:5" ht="35.25" customHeight="1" x14ac:dyDescent="0.3">
      <c r="A7" s="6" t="s">
        <v>527</v>
      </c>
      <c r="B7" s="19" t="s">
        <v>792</v>
      </c>
      <c r="C7" s="6" t="s">
        <v>34</v>
      </c>
      <c r="D7" s="7">
        <v>1900000</v>
      </c>
      <c r="E7" s="27">
        <v>1900000</v>
      </c>
    </row>
    <row r="8" spans="1:5" ht="35.25" customHeight="1" x14ac:dyDescent="0.3">
      <c r="A8" s="6" t="s">
        <v>528</v>
      </c>
      <c r="B8" s="19" t="s">
        <v>793</v>
      </c>
      <c r="C8" s="6" t="s">
        <v>82</v>
      </c>
      <c r="D8" s="7">
        <v>7600000</v>
      </c>
      <c r="E8" s="27">
        <v>7600000</v>
      </c>
    </row>
    <row r="9" spans="1:5" ht="35.25" customHeight="1" x14ac:dyDescent="0.3">
      <c r="A9" s="6" t="s">
        <v>529</v>
      </c>
      <c r="B9" s="19" t="s">
        <v>794</v>
      </c>
      <c r="C9" s="6" t="s">
        <v>530</v>
      </c>
      <c r="D9" s="7">
        <v>11400000</v>
      </c>
      <c r="E9" s="27">
        <v>11400000</v>
      </c>
    </row>
    <row r="10" spans="1:5" ht="35.25" customHeight="1" x14ac:dyDescent="0.3">
      <c r="A10" s="6" t="s">
        <v>531</v>
      </c>
      <c r="B10" s="19" t="s">
        <v>793</v>
      </c>
      <c r="C10" s="6" t="s">
        <v>300</v>
      </c>
      <c r="D10" s="7">
        <v>6650000</v>
      </c>
      <c r="E10" s="27">
        <v>6650000</v>
      </c>
    </row>
    <row r="11" spans="1:5" ht="35.25" customHeight="1" x14ac:dyDescent="0.3">
      <c r="A11" s="6" t="s">
        <v>532</v>
      </c>
      <c r="B11" s="19" t="s">
        <v>796</v>
      </c>
      <c r="C11" s="6" t="s">
        <v>34</v>
      </c>
      <c r="D11" s="7">
        <v>2850000</v>
      </c>
      <c r="E11" s="27">
        <v>2850000</v>
      </c>
    </row>
    <row r="12" spans="1:5" ht="35.25" customHeight="1" x14ac:dyDescent="0.3">
      <c r="A12" s="6" t="s">
        <v>533</v>
      </c>
      <c r="B12" s="19" t="s">
        <v>797</v>
      </c>
      <c r="C12" s="6" t="s">
        <v>25</v>
      </c>
      <c r="D12" s="7">
        <v>14250000</v>
      </c>
      <c r="E12" s="17">
        <v>15780000</v>
      </c>
    </row>
    <row r="13" spans="1:5" ht="35.25" customHeight="1" x14ac:dyDescent="0.3">
      <c r="A13" s="6" t="s">
        <v>534</v>
      </c>
      <c r="B13" s="19" t="s">
        <v>797</v>
      </c>
      <c r="C13" s="6" t="s">
        <v>66</v>
      </c>
      <c r="D13" s="7">
        <v>1900000</v>
      </c>
      <c r="E13" s="27">
        <v>1900000</v>
      </c>
    </row>
    <row r="14" spans="1:5" ht="35.25" customHeight="1" x14ac:dyDescent="0.3">
      <c r="A14" s="6" t="s">
        <v>535</v>
      </c>
      <c r="B14" s="19" t="s">
        <v>798</v>
      </c>
      <c r="C14" s="6" t="s">
        <v>34</v>
      </c>
      <c r="D14" s="7">
        <v>2375000</v>
      </c>
      <c r="E14" s="27">
        <v>2375000</v>
      </c>
    </row>
    <row r="15" spans="1:5" ht="35.25" customHeight="1" x14ac:dyDescent="0.3">
      <c r="A15" s="6" t="s">
        <v>536</v>
      </c>
      <c r="B15" s="19" t="s">
        <v>798</v>
      </c>
      <c r="C15" s="6" t="s">
        <v>66</v>
      </c>
      <c r="D15" s="7">
        <v>2850000</v>
      </c>
      <c r="E15" s="27">
        <v>2850000</v>
      </c>
    </row>
    <row r="16" spans="1:5" ht="35.25" customHeight="1" x14ac:dyDescent="0.3">
      <c r="A16" s="6" t="s">
        <v>537</v>
      </c>
      <c r="B16" s="19" t="s">
        <v>800</v>
      </c>
      <c r="C16" s="6" t="s">
        <v>34</v>
      </c>
      <c r="D16" s="7">
        <v>4750000</v>
      </c>
      <c r="E16" s="27">
        <v>4750000</v>
      </c>
    </row>
    <row r="17" spans="1:5" ht="35.25" customHeight="1" x14ac:dyDescent="0.3">
      <c r="A17" s="6" t="s">
        <v>538</v>
      </c>
      <c r="B17" s="19" t="s">
        <v>801</v>
      </c>
      <c r="C17" s="6" t="s">
        <v>539</v>
      </c>
      <c r="D17" s="7">
        <v>6650000</v>
      </c>
      <c r="E17" s="17">
        <v>3520000</v>
      </c>
    </row>
    <row r="18" spans="1:5" ht="35.25" customHeight="1" x14ac:dyDescent="0.3">
      <c r="A18" s="6" t="s">
        <v>540</v>
      </c>
      <c r="B18" s="19" t="s">
        <v>798</v>
      </c>
      <c r="C18" s="6" t="s">
        <v>541</v>
      </c>
      <c r="D18" s="7">
        <v>14250000</v>
      </c>
      <c r="E18" s="27">
        <v>14250000</v>
      </c>
    </row>
    <row r="19" spans="1:5" ht="35.25" customHeight="1" x14ac:dyDescent="0.3">
      <c r="A19" s="6" t="s">
        <v>542</v>
      </c>
      <c r="B19" s="19" t="s">
        <v>802</v>
      </c>
      <c r="C19" s="6" t="s">
        <v>622</v>
      </c>
      <c r="D19" s="7">
        <v>1000000</v>
      </c>
      <c r="E19" s="17">
        <v>1000000</v>
      </c>
    </row>
    <row r="20" spans="1:5" ht="35.25" customHeight="1" x14ac:dyDescent="0.3">
      <c r="A20" s="6" t="s">
        <v>543</v>
      </c>
      <c r="B20" s="19" t="s">
        <v>792</v>
      </c>
      <c r="C20" s="6" t="s">
        <v>623</v>
      </c>
      <c r="D20" s="7">
        <v>1500000</v>
      </c>
      <c r="E20" s="17">
        <v>1500000</v>
      </c>
    </row>
    <row r="21" spans="1:5" ht="35.25" customHeight="1" x14ac:dyDescent="0.3">
      <c r="A21" s="6" t="s">
        <v>544</v>
      </c>
      <c r="B21" s="19" t="s">
        <v>792</v>
      </c>
      <c r="C21" s="6" t="s">
        <v>624</v>
      </c>
      <c r="D21" s="7">
        <v>10000000</v>
      </c>
      <c r="E21" s="17">
        <v>10000000</v>
      </c>
    </row>
    <row r="22" spans="1:5" ht="35.25" customHeight="1" x14ac:dyDescent="0.3">
      <c r="A22" s="6" t="s">
        <v>545</v>
      </c>
      <c r="B22" s="19" t="s">
        <v>792</v>
      </c>
      <c r="C22" s="6" t="s">
        <v>625</v>
      </c>
      <c r="D22" s="7">
        <v>2000000</v>
      </c>
      <c r="E22" s="17">
        <v>2000000</v>
      </c>
    </row>
    <row r="23" spans="1:5" ht="35.25" customHeight="1" x14ac:dyDescent="0.3">
      <c r="A23" s="6" t="s">
        <v>546</v>
      </c>
      <c r="B23" s="19" t="s">
        <v>798</v>
      </c>
      <c r="C23" s="6" t="s">
        <v>547</v>
      </c>
      <c r="D23" s="7">
        <v>2997000</v>
      </c>
      <c r="E23" s="17">
        <v>2997000</v>
      </c>
    </row>
    <row r="24" spans="1:5" ht="35.25" customHeight="1" x14ac:dyDescent="0.3">
      <c r="A24" s="6" t="s">
        <v>548</v>
      </c>
      <c r="B24" s="19" t="s">
        <v>800</v>
      </c>
      <c r="C24" s="6" t="s">
        <v>549</v>
      </c>
      <c r="D24" s="7">
        <v>8650000</v>
      </c>
      <c r="E24" s="17">
        <v>8650000</v>
      </c>
    </row>
    <row r="25" spans="1:5" ht="35.25" customHeight="1" x14ac:dyDescent="0.3">
      <c r="A25" s="6" t="s">
        <v>550</v>
      </c>
      <c r="B25" s="19" t="s">
        <v>792</v>
      </c>
      <c r="C25" s="23" t="s">
        <v>626</v>
      </c>
      <c r="D25" s="24">
        <v>1700000</v>
      </c>
      <c r="E25" s="25">
        <v>1700000</v>
      </c>
    </row>
    <row r="26" spans="1:5" ht="35.25" customHeight="1" x14ac:dyDescent="0.3">
      <c r="A26" s="6" t="s">
        <v>551</v>
      </c>
      <c r="B26" s="19" t="s">
        <v>793</v>
      </c>
      <c r="C26" s="23" t="s">
        <v>552</v>
      </c>
      <c r="D26" s="24">
        <v>3750000</v>
      </c>
      <c r="E26" s="24">
        <v>3750000</v>
      </c>
    </row>
    <row r="27" spans="1:5" ht="35.25" customHeight="1" x14ac:dyDescent="0.3">
      <c r="A27" s="6" t="s">
        <v>553</v>
      </c>
      <c r="B27" s="19" t="s">
        <v>794</v>
      </c>
      <c r="C27" s="23" t="s">
        <v>554</v>
      </c>
      <c r="D27" s="24">
        <v>5940000</v>
      </c>
      <c r="E27" s="24">
        <v>5940000</v>
      </c>
    </row>
    <row r="28" spans="1:5" ht="35.25" customHeight="1" x14ac:dyDescent="0.3">
      <c r="A28" s="6" t="s">
        <v>555</v>
      </c>
      <c r="B28" s="19" t="s">
        <v>794</v>
      </c>
      <c r="C28" s="23" t="s">
        <v>627</v>
      </c>
      <c r="D28" s="24">
        <v>1726000</v>
      </c>
      <c r="E28" s="24">
        <v>1726000</v>
      </c>
    </row>
    <row r="29" spans="1:5" ht="35.25" customHeight="1" x14ac:dyDescent="0.3">
      <c r="A29" s="6" t="s">
        <v>556</v>
      </c>
      <c r="B29" s="19" t="s">
        <v>796</v>
      </c>
      <c r="C29" s="23" t="s">
        <v>557</v>
      </c>
      <c r="D29" s="24">
        <v>7600000</v>
      </c>
      <c r="E29" s="24">
        <v>7600000</v>
      </c>
    </row>
    <row r="30" spans="1:5" ht="35.25" customHeight="1" x14ac:dyDescent="0.3">
      <c r="A30" s="6" t="s">
        <v>558</v>
      </c>
      <c r="B30" s="19" t="s">
        <v>796</v>
      </c>
      <c r="C30" s="23" t="s">
        <v>628</v>
      </c>
      <c r="D30" s="24">
        <v>1531000</v>
      </c>
      <c r="E30" s="24">
        <v>1531000</v>
      </c>
    </row>
    <row r="31" spans="1:5" ht="35.25" customHeight="1" x14ac:dyDescent="0.3">
      <c r="A31" s="6" t="s">
        <v>559</v>
      </c>
      <c r="B31" s="19" t="s">
        <v>804</v>
      </c>
      <c r="C31" s="23" t="s">
        <v>626</v>
      </c>
      <c r="D31" s="24">
        <v>1210000</v>
      </c>
      <c r="E31" s="24">
        <v>1210000</v>
      </c>
    </row>
    <row r="32" spans="1:5" ht="35.25" customHeight="1" x14ac:dyDescent="0.3">
      <c r="A32" s="6" t="s">
        <v>560</v>
      </c>
      <c r="B32" s="19" t="s">
        <v>796</v>
      </c>
      <c r="C32" s="23" t="s">
        <v>552</v>
      </c>
      <c r="D32" s="24">
        <v>5750000</v>
      </c>
      <c r="E32" s="24">
        <v>5750000</v>
      </c>
    </row>
    <row r="33" spans="1:5" ht="35.25" customHeight="1" x14ac:dyDescent="0.3">
      <c r="A33" s="6" t="s">
        <v>561</v>
      </c>
      <c r="B33" s="19" t="s">
        <v>613</v>
      </c>
      <c r="C33" s="6" t="s">
        <v>629</v>
      </c>
      <c r="D33" s="7">
        <v>12300000</v>
      </c>
      <c r="E33" s="21">
        <v>12300000</v>
      </c>
    </row>
    <row r="34" spans="1:5" ht="35.25" customHeight="1" x14ac:dyDescent="0.3">
      <c r="A34" s="6" t="s">
        <v>562</v>
      </c>
      <c r="B34" s="19" t="s">
        <v>614</v>
      </c>
      <c r="C34" s="6" t="s">
        <v>630</v>
      </c>
      <c r="D34" s="7">
        <v>13600000</v>
      </c>
      <c r="E34" s="21">
        <v>13600000</v>
      </c>
    </row>
    <row r="35" spans="1:5" ht="35.25" customHeight="1" x14ac:dyDescent="0.3">
      <c r="A35" s="6" t="s">
        <v>563</v>
      </c>
      <c r="B35" s="19" t="s">
        <v>615</v>
      </c>
      <c r="C35" s="6" t="s">
        <v>255</v>
      </c>
      <c r="D35" s="7">
        <v>60000000</v>
      </c>
      <c r="E35" s="21">
        <v>60000000</v>
      </c>
    </row>
    <row r="36" spans="1:5" ht="35.25" customHeight="1" x14ac:dyDescent="0.3">
      <c r="A36" s="6" t="s">
        <v>564</v>
      </c>
      <c r="B36" s="19" t="s">
        <v>616</v>
      </c>
      <c r="C36" s="6" t="s">
        <v>10</v>
      </c>
      <c r="D36" s="7">
        <v>10000000</v>
      </c>
      <c r="E36" s="21">
        <v>10000000</v>
      </c>
    </row>
    <row r="37" spans="1:5" ht="35.25" customHeight="1" x14ac:dyDescent="0.3">
      <c r="A37" s="6" t="s">
        <v>565</v>
      </c>
      <c r="B37" s="19" t="s">
        <v>615</v>
      </c>
      <c r="C37" s="6" t="s">
        <v>566</v>
      </c>
      <c r="D37" s="7">
        <v>69654200</v>
      </c>
      <c r="E37" s="21">
        <v>70000000</v>
      </c>
    </row>
    <row r="38" spans="1:5" ht="35.25" customHeight="1" x14ac:dyDescent="0.3">
      <c r="A38" s="6" t="s">
        <v>567</v>
      </c>
      <c r="B38" s="19" t="s">
        <v>617</v>
      </c>
      <c r="C38" s="6" t="s">
        <v>631</v>
      </c>
      <c r="D38" s="7">
        <v>30700000</v>
      </c>
      <c r="E38" s="21">
        <v>30700000</v>
      </c>
    </row>
    <row r="39" spans="1:5" ht="35.25" customHeight="1" x14ac:dyDescent="0.3">
      <c r="A39" s="6" t="s">
        <v>568</v>
      </c>
      <c r="B39" s="19" t="s">
        <v>618</v>
      </c>
      <c r="C39" s="6" t="s">
        <v>569</v>
      </c>
      <c r="D39" s="7">
        <v>3000000</v>
      </c>
      <c r="E39" s="21">
        <v>3000000</v>
      </c>
    </row>
    <row r="40" spans="1:5" ht="35.25" customHeight="1" x14ac:dyDescent="0.3">
      <c r="A40" s="6" t="s">
        <v>570</v>
      </c>
      <c r="B40" s="19" t="s">
        <v>615</v>
      </c>
      <c r="C40" s="6" t="s">
        <v>566</v>
      </c>
      <c r="D40" s="7">
        <v>60000000</v>
      </c>
      <c r="E40" s="21">
        <v>60000000</v>
      </c>
    </row>
    <row r="41" spans="1:5" ht="35.25" customHeight="1" x14ac:dyDescent="0.3">
      <c r="A41" s="6" t="s">
        <v>571</v>
      </c>
      <c r="B41" s="19" t="s">
        <v>619</v>
      </c>
      <c r="C41" s="6" t="s">
        <v>572</v>
      </c>
      <c r="D41" s="7">
        <v>6000000</v>
      </c>
      <c r="E41" s="21">
        <v>6000000</v>
      </c>
    </row>
    <row r="42" spans="1:5" ht="35.25" customHeight="1" x14ac:dyDescent="0.3">
      <c r="A42" s="6" t="s">
        <v>573</v>
      </c>
      <c r="B42" s="19" t="s">
        <v>616</v>
      </c>
      <c r="C42" s="6" t="s">
        <v>572</v>
      </c>
      <c r="D42" s="7">
        <v>6000000</v>
      </c>
      <c r="E42" s="21">
        <v>6000000</v>
      </c>
    </row>
    <row r="43" spans="1:5" ht="35.25" customHeight="1" x14ac:dyDescent="0.3">
      <c r="A43" s="6" t="s">
        <v>574</v>
      </c>
      <c r="B43" s="19" t="s">
        <v>615</v>
      </c>
      <c r="C43" s="6" t="s">
        <v>575</v>
      </c>
      <c r="D43" s="7">
        <v>3800000</v>
      </c>
      <c r="E43" s="21">
        <v>3800000</v>
      </c>
    </row>
    <row r="44" spans="1:5" ht="35.25" customHeight="1" x14ac:dyDescent="0.3">
      <c r="A44" s="6" t="s">
        <v>576</v>
      </c>
      <c r="B44" s="19" t="s">
        <v>616</v>
      </c>
      <c r="C44" s="6" t="s">
        <v>17</v>
      </c>
      <c r="D44" s="7">
        <v>30000000</v>
      </c>
      <c r="E44" s="21">
        <v>30000000</v>
      </c>
    </row>
    <row r="45" spans="1:5" ht="35.25" customHeight="1" x14ac:dyDescent="0.3">
      <c r="A45" s="6" t="s">
        <v>577</v>
      </c>
      <c r="B45" s="19" t="s">
        <v>620</v>
      </c>
      <c r="C45" s="6" t="s">
        <v>578</v>
      </c>
      <c r="D45" s="7">
        <v>6000000</v>
      </c>
      <c r="E45" s="21">
        <v>6000000</v>
      </c>
    </row>
    <row r="46" spans="1:5" ht="35.25" customHeight="1" x14ac:dyDescent="0.3">
      <c r="A46" s="6" t="s">
        <v>579</v>
      </c>
      <c r="B46" s="19" t="s">
        <v>621</v>
      </c>
      <c r="C46" s="6" t="s">
        <v>580</v>
      </c>
      <c r="D46" s="7">
        <v>15200000</v>
      </c>
      <c r="E46" s="21">
        <v>15000000</v>
      </c>
    </row>
    <row r="47" spans="1:5" ht="35.25" customHeight="1" x14ac:dyDescent="0.3">
      <c r="A47" s="6" t="s">
        <v>581</v>
      </c>
      <c r="B47" s="22" t="s">
        <v>621</v>
      </c>
      <c r="C47" s="6" t="s">
        <v>582</v>
      </c>
      <c r="D47" s="7">
        <v>5000000</v>
      </c>
      <c r="E47" s="21">
        <v>5000000</v>
      </c>
    </row>
    <row r="48" spans="1:5" ht="35.25" customHeight="1" x14ac:dyDescent="0.3">
      <c r="A48" s="6" t="s">
        <v>583</v>
      </c>
      <c r="B48" s="19" t="s">
        <v>621</v>
      </c>
      <c r="C48" s="6" t="s">
        <v>632</v>
      </c>
      <c r="D48" s="7">
        <v>4750000</v>
      </c>
      <c r="E48" s="21">
        <v>4750000</v>
      </c>
    </row>
    <row r="49" spans="1:5" ht="35.25" customHeight="1" x14ac:dyDescent="0.3">
      <c r="A49" s="6" t="s">
        <v>584</v>
      </c>
      <c r="B49" s="19" t="s">
        <v>621</v>
      </c>
      <c r="C49" s="6" t="s">
        <v>281</v>
      </c>
      <c r="D49" s="7">
        <v>28500000</v>
      </c>
      <c r="E49" s="21">
        <v>28348250</v>
      </c>
    </row>
    <row r="50" spans="1:5" ht="35.25" customHeight="1" x14ac:dyDescent="0.3">
      <c r="A50" s="6" t="s">
        <v>585</v>
      </c>
      <c r="B50" s="19" t="s">
        <v>621</v>
      </c>
      <c r="C50" s="6" t="s">
        <v>633</v>
      </c>
      <c r="D50" s="7">
        <v>7000000</v>
      </c>
      <c r="E50" s="21">
        <v>7000000</v>
      </c>
    </row>
    <row r="51" spans="1:5" ht="35.25" customHeight="1" x14ac:dyDescent="0.3">
      <c r="A51" s="6" t="s">
        <v>586</v>
      </c>
      <c r="B51" s="19" t="s">
        <v>797</v>
      </c>
      <c r="C51" s="6" t="s">
        <v>587</v>
      </c>
      <c r="D51" s="7">
        <v>482472010</v>
      </c>
      <c r="E51" s="17">
        <v>482472000</v>
      </c>
    </row>
    <row r="52" spans="1:5" ht="35.25" customHeight="1" x14ac:dyDescent="0.3">
      <c r="A52" s="6" t="s">
        <v>588</v>
      </c>
      <c r="B52" s="19" t="s">
        <v>804</v>
      </c>
      <c r="C52" s="6" t="s">
        <v>589</v>
      </c>
      <c r="D52" s="7">
        <v>5400000</v>
      </c>
      <c r="E52" s="17">
        <v>5400000</v>
      </c>
    </row>
    <row r="53" spans="1:5" ht="35.25" customHeight="1" x14ac:dyDescent="0.3">
      <c r="A53" s="6" t="s">
        <v>590</v>
      </c>
      <c r="B53" s="19" t="s">
        <v>793</v>
      </c>
      <c r="C53" s="6" t="s">
        <v>634</v>
      </c>
      <c r="D53" s="7">
        <v>12000000</v>
      </c>
      <c r="E53" s="17">
        <v>12000000</v>
      </c>
    </row>
    <row r="54" spans="1:5" ht="35.25" customHeight="1" x14ac:dyDescent="0.3">
      <c r="A54" s="6" t="s">
        <v>591</v>
      </c>
      <c r="B54" s="19" t="s">
        <v>796</v>
      </c>
      <c r="C54" s="6" t="s">
        <v>634</v>
      </c>
      <c r="D54" s="7">
        <v>5000000</v>
      </c>
      <c r="E54" s="17">
        <v>5000000</v>
      </c>
    </row>
    <row r="55" spans="1:5" ht="35.25" customHeight="1" x14ac:dyDescent="0.3">
      <c r="A55" s="6" t="s">
        <v>592</v>
      </c>
      <c r="B55" s="20" t="s">
        <v>805</v>
      </c>
      <c r="C55" s="6" t="s">
        <v>593</v>
      </c>
      <c r="D55" s="7">
        <v>1400000</v>
      </c>
      <c r="E55" s="17">
        <v>1400000</v>
      </c>
    </row>
    <row r="56" spans="1:5" ht="35.25" customHeight="1" x14ac:dyDescent="0.3">
      <c r="A56" s="6" t="s">
        <v>594</v>
      </c>
      <c r="B56" s="19" t="s">
        <v>806</v>
      </c>
      <c r="C56" s="6" t="s">
        <v>587</v>
      </c>
      <c r="D56" s="7">
        <v>10000000</v>
      </c>
      <c r="E56" s="17">
        <v>10000000</v>
      </c>
    </row>
    <row r="57" spans="1:5" ht="35.25" customHeight="1" x14ac:dyDescent="0.3">
      <c r="A57" s="6" t="s">
        <v>595</v>
      </c>
      <c r="B57" s="19" t="s">
        <v>796</v>
      </c>
      <c r="C57" s="6" t="s">
        <v>596</v>
      </c>
      <c r="D57" s="7">
        <v>4400000</v>
      </c>
      <c r="E57" s="17">
        <v>4400000</v>
      </c>
    </row>
    <row r="58" spans="1:5" ht="35.25" customHeight="1" x14ac:dyDescent="0.3">
      <c r="A58" s="6" t="s">
        <v>597</v>
      </c>
      <c r="B58" s="19" t="s">
        <v>807</v>
      </c>
      <c r="C58" s="6" t="s">
        <v>598</v>
      </c>
      <c r="D58" s="7">
        <v>8000000</v>
      </c>
      <c r="E58" s="16">
        <v>8000000</v>
      </c>
    </row>
    <row r="59" spans="1:5" ht="35.25" customHeight="1" x14ac:dyDescent="0.3">
      <c r="A59" s="6" t="s">
        <v>599</v>
      </c>
      <c r="B59" s="19" t="s">
        <v>798</v>
      </c>
      <c r="C59" s="6" t="s">
        <v>600</v>
      </c>
      <c r="D59" s="7">
        <v>16000000</v>
      </c>
      <c r="E59" s="16">
        <v>16000000</v>
      </c>
    </row>
    <row r="60" spans="1:5" ht="35.25" customHeight="1" x14ac:dyDescent="0.3">
      <c r="A60" s="6" t="s">
        <v>601</v>
      </c>
      <c r="B60" s="19" t="s">
        <v>807</v>
      </c>
      <c r="C60" s="6" t="s">
        <v>602</v>
      </c>
      <c r="D60" s="7">
        <v>5000000</v>
      </c>
      <c r="E60" s="17">
        <v>5000000</v>
      </c>
    </row>
    <row r="61" spans="1:5" ht="35.25" customHeight="1" x14ac:dyDescent="0.3">
      <c r="A61" s="6" t="s">
        <v>603</v>
      </c>
      <c r="B61" s="20" t="s">
        <v>805</v>
      </c>
      <c r="C61" s="6" t="s">
        <v>593</v>
      </c>
      <c r="D61" s="7">
        <v>600000</v>
      </c>
      <c r="E61" s="17">
        <v>600000</v>
      </c>
    </row>
    <row r="62" spans="1:5" ht="35.25" customHeight="1" x14ac:dyDescent="0.3">
      <c r="A62" s="6" t="s">
        <v>604</v>
      </c>
      <c r="B62" s="19" t="s">
        <v>790</v>
      </c>
      <c r="C62" s="26" t="s">
        <v>605</v>
      </c>
      <c r="D62" s="27">
        <v>4750000</v>
      </c>
      <c r="E62" s="27">
        <v>4750000</v>
      </c>
    </row>
    <row r="63" spans="1:5" ht="35.25" customHeight="1" x14ac:dyDescent="0.3">
      <c r="A63" s="6" t="s">
        <v>606</v>
      </c>
      <c r="B63" s="19" t="s">
        <v>803</v>
      </c>
      <c r="C63" s="26" t="s">
        <v>605</v>
      </c>
      <c r="D63" s="27">
        <v>9000000</v>
      </c>
      <c r="E63" s="27">
        <v>9000000</v>
      </c>
    </row>
    <row r="64" spans="1:5" ht="35.25" customHeight="1" x14ac:dyDescent="0.3">
      <c r="A64" s="6" t="s">
        <v>607</v>
      </c>
      <c r="B64" s="19" t="s">
        <v>620</v>
      </c>
      <c r="C64" s="26" t="s">
        <v>426</v>
      </c>
      <c r="D64" s="27">
        <v>20430000</v>
      </c>
      <c r="E64" s="28">
        <v>17000000</v>
      </c>
    </row>
    <row r="65" spans="1:5" ht="35.25" customHeight="1" x14ac:dyDescent="0.3">
      <c r="A65" s="6" t="s">
        <v>608</v>
      </c>
      <c r="B65" s="19" t="s">
        <v>795</v>
      </c>
      <c r="C65" s="26" t="s">
        <v>635</v>
      </c>
      <c r="D65" s="27">
        <v>19058200</v>
      </c>
      <c r="E65" s="27">
        <v>19058200</v>
      </c>
    </row>
    <row r="66" spans="1:5" ht="35.25" customHeight="1" x14ac:dyDescent="0.3">
      <c r="A66" s="6" t="s">
        <v>609</v>
      </c>
      <c r="B66" s="19" t="s">
        <v>795</v>
      </c>
      <c r="C66" s="26" t="s">
        <v>635</v>
      </c>
      <c r="D66" s="27">
        <v>40000000</v>
      </c>
      <c r="E66" s="27">
        <v>40000000</v>
      </c>
    </row>
    <row r="67" spans="1:5" ht="35.25" customHeight="1" x14ac:dyDescent="0.3">
      <c r="A67" s="6" t="s">
        <v>610</v>
      </c>
      <c r="B67" s="19" t="s">
        <v>621</v>
      </c>
      <c r="C67" s="26" t="s">
        <v>611</v>
      </c>
      <c r="D67" s="27">
        <v>49754060</v>
      </c>
      <c r="E67" s="27">
        <v>49754060</v>
      </c>
    </row>
    <row r="68" spans="1:5" ht="35.25" customHeight="1" x14ac:dyDescent="0.3">
      <c r="A68" s="6" t="s">
        <v>612</v>
      </c>
      <c r="B68" s="19" t="s">
        <v>799</v>
      </c>
      <c r="C68" s="26" t="s">
        <v>426</v>
      </c>
      <c r="D68" s="27">
        <v>5154450</v>
      </c>
      <c r="E68" s="27">
        <v>5154450</v>
      </c>
    </row>
  </sheetData>
  <mergeCells count="1">
    <mergeCell ref="A1:E1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84"/>
  <sheetViews>
    <sheetView topLeftCell="A187" zoomScaleNormal="100" workbookViewId="0">
      <selection activeCell="G8" sqref="G8"/>
    </sheetView>
  </sheetViews>
  <sheetFormatPr defaultRowHeight="16.5" x14ac:dyDescent="0.3"/>
  <cols>
    <col min="1" max="1" width="53.875" style="34" bestFit="1" customWidth="1"/>
    <col min="2" max="2" width="31.5" style="34" bestFit="1" customWidth="1"/>
    <col min="3" max="6" width="12.625" style="34" customWidth="1"/>
    <col min="7" max="16384" width="9" style="34"/>
  </cols>
  <sheetData>
    <row r="1" spans="1:7" ht="45" customHeight="1" x14ac:dyDescent="0.3">
      <c r="A1" s="68" t="s">
        <v>2114</v>
      </c>
      <c r="B1" s="68"/>
      <c r="C1" s="68"/>
      <c r="D1" s="68"/>
      <c r="E1" s="68"/>
      <c r="F1" s="68"/>
    </row>
    <row r="2" spans="1:7" x14ac:dyDescent="0.3">
      <c r="F2" s="58" t="s">
        <v>1523</v>
      </c>
    </row>
    <row r="3" spans="1:7" ht="20.100000000000001" customHeight="1" x14ac:dyDescent="0.3">
      <c r="A3" s="69" t="s">
        <v>1524</v>
      </c>
      <c r="B3" s="69" t="s">
        <v>1525</v>
      </c>
      <c r="C3" s="72" t="s">
        <v>2112</v>
      </c>
      <c r="D3" s="73"/>
      <c r="E3" s="74"/>
      <c r="F3" s="71" t="s">
        <v>2109</v>
      </c>
      <c r="G3" s="67"/>
    </row>
    <row r="4" spans="1:7" ht="24" x14ac:dyDescent="0.3">
      <c r="A4" s="70"/>
      <c r="B4" s="70"/>
      <c r="C4" s="38" t="s">
        <v>2113</v>
      </c>
      <c r="D4" s="38" t="s">
        <v>2111</v>
      </c>
      <c r="E4" s="38" t="s">
        <v>2110</v>
      </c>
      <c r="F4" s="71"/>
      <c r="G4" s="67"/>
    </row>
    <row r="5" spans="1:7" ht="20.100000000000001" customHeight="1" x14ac:dyDescent="0.3">
      <c r="A5" s="39" t="s">
        <v>1526</v>
      </c>
      <c r="B5" s="40"/>
      <c r="C5" s="41">
        <f>SUM(C6:C383)</f>
        <v>18008025.747000001</v>
      </c>
      <c r="D5" s="41">
        <f t="shared" ref="D5:E5" si="0">SUM(D6:D383)</f>
        <v>12158930.645</v>
      </c>
      <c r="E5" s="41">
        <f t="shared" si="0"/>
        <v>5849095.1020000009</v>
      </c>
      <c r="F5" s="42"/>
      <c r="G5" s="35"/>
    </row>
    <row r="6" spans="1:7" ht="20.100000000000001" customHeight="1" x14ac:dyDescent="0.3">
      <c r="A6" s="43" t="s">
        <v>1527</v>
      </c>
      <c r="B6" s="44" t="s">
        <v>1528</v>
      </c>
      <c r="C6" s="45">
        <f>D6+E6</f>
        <v>14583</v>
      </c>
      <c r="D6" s="46">
        <v>10570</v>
      </c>
      <c r="E6" s="46">
        <v>4013</v>
      </c>
      <c r="F6" s="47" t="s">
        <v>1529</v>
      </c>
    </row>
    <row r="7" spans="1:7" ht="20.100000000000001" customHeight="1" x14ac:dyDescent="0.3">
      <c r="A7" s="43" t="s">
        <v>1530</v>
      </c>
      <c r="B7" s="44" t="s">
        <v>1528</v>
      </c>
      <c r="C7" s="45">
        <f t="shared" ref="C7:C70" si="1">D7+E7</f>
        <v>21134</v>
      </c>
      <c r="D7" s="46">
        <v>15100</v>
      </c>
      <c r="E7" s="46">
        <v>6034</v>
      </c>
      <c r="F7" s="47" t="s">
        <v>1529</v>
      </c>
    </row>
    <row r="8" spans="1:7" ht="20.100000000000001" customHeight="1" x14ac:dyDescent="0.3">
      <c r="A8" s="43" t="s">
        <v>1531</v>
      </c>
      <c r="B8" s="44" t="s">
        <v>1532</v>
      </c>
      <c r="C8" s="45">
        <f t="shared" si="1"/>
        <v>10000</v>
      </c>
      <c r="D8" s="46">
        <v>10000</v>
      </c>
      <c r="E8" s="46">
        <v>0</v>
      </c>
      <c r="F8" s="47" t="s">
        <v>1533</v>
      </c>
    </row>
    <row r="9" spans="1:7" ht="20.100000000000001" customHeight="1" x14ac:dyDescent="0.3">
      <c r="A9" s="43" t="s">
        <v>1534</v>
      </c>
      <c r="B9" s="44" t="s">
        <v>1535</v>
      </c>
      <c r="C9" s="45">
        <f t="shared" si="1"/>
        <v>10000</v>
      </c>
      <c r="D9" s="46">
        <v>10000</v>
      </c>
      <c r="E9" s="46">
        <v>0</v>
      </c>
      <c r="F9" s="47" t="s">
        <v>1533</v>
      </c>
    </row>
    <row r="10" spans="1:7" ht="20.100000000000001" customHeight="1" x14ac:dyDescent="0.3">
      <c r="A10" s="43" t="s">
        <v>1536</v>
      </c>
      <c r="B10" s="44" t="s">
        <v>1537</v>
      </c>
      <c r="C10" s="45">
        <f t="shared" si="1"/>
        <v>10000</v>
      </c>
      <c r="D10" s="46">
        <v>10000</v>
      </c>
      <c r="E10" s="46">
        <v>0</v>
      </c>
      <c r="F10" s="47" t="s">
        <v>1533</v>
      </c>
    </row>
    <row r="11" spans="1:7" ht="20.100000000000001" customHeight="1" x14ac:dyDescent="0.3">
      <c r="A11" s="43" t="s">
        <v>1538</v>
      </c>
      <c r="B11" s="44" t="s">
        <v>1539</v>
      </c>
      <c r="C11" s="45">
        <f t="shared" si="1"/>
        <v>10004</v>
      </c>
      <c r="D11" s="46">
        <v>10000</v>
      </c>
      <c r="E11" s="46">
        <v>4</v>
      </c>
      <c r="F11" s="47" t="s">
        <v>1533</v>
      </c>
    </row>
    <row r="12" spans="1:7" ht="20.100000000000001" customHeight="1" x14ac:dyDescent="0.3">
      <c r="A12" s="43" t="s">
        <v>1540</v>
      </c>
      <c r="B12" s="44" t="s">
        <v>1541</v>
      </c>
      <c r="C12" s="45">
        <f t="shared" si="1"/>
        <v>13011</v>
      </c>
      <c r="D12" s="46">
        <v>13000</v>
      </c>
      <c r="E12" s="46">
        <v>11</v>
      </c>
      <c r="F12" s="47" t="s">
        <v>1533</v>
      </c>
    </row>
    <row r="13" spans="1:7" ht="20.100000000000001" customHeight="1" x14ac:dyDescent="0.3">
      <c r="A13" s="43" t="s">
        <v>1542</v>
      </c>
      <c r="B13" s="44" t="s">
        <v>1543</v>
      </c>
      <c r="C13" s="45">
        <f t="shared" si="1"/>
        <v>10038</v>
      </c>
      <c r="D13" s="46">
        <v>10000</v>
      </c>
      <c r="E13" s="46">
        <v>38</v>
      </c>
      <c r="F13" s="47" t="s">
        <v>1533</v>
      </c>
    </row>
    <row r="14" spans="1:7" ht="20.100000000000001" customHeight="1" x14ac:dyDescent="0.3">
      <c r="A14" s="43" t="s">
        <v>1544</v>
      </c>
      <c r="B14" s="44" t="s">
        <v>1545</v>
      </c>
      <c r="C14" s="45">
        <f t="shared" si="1"/>
        <v>10000</v>
      </c>
      <c r="D14" s="46">
        <v>10000</v>
      </c>
      <c r="E14" s="46">
        <v>0</v>
      </c>
      <c r="F14" s="47" t="s">
        <v>1533</v>
      </c>
    </row>
    <row r="15" spans="1:7" ht="20.100000000000001" customHeight="1" x14ac:dyDescent="0.3">
      <c r="A15" s="43" t="s">
        <v>1546</v>
      </c>
      <c r="B15" s="44" t="s">
        <v>1547</v>
      </c>
      <c r="C15" s="45">
        <f t="shared" si="1"/>
        <v>10004</v>
      </c>
      <c r="D15" s="46">
        <v>10000</v>
      </c>
      <c r="E15" s="46">
        <v>4</v>
      </c>
      <c r="F15" s="47" t="s">
        <v>1533</v>
      </c>
    </row>
    <row r="16" spans="1:7" ht="20.100000000000001" customHeight="1" x14ac:dyDescent="0.3">
      <c r="A16" s="43" t="s">
        <v>1548</v>
      </c>
      <c r="B16" s="44" t="s">
        <v>1549</v>
      </c>
      <c r="C16" s="45">
        <f t="shared" si="1"/>
        <v>2201</v>
      </c>
      <c r="D16" s="46">
        <v>2000</v>
      </c>
      <c r="E16" s="46">
        <v>201</v>
      </c>
      <c r="F16" s="47" t="s">
        <v>1533</v>
      </c>
    </row>
    <row r="17" spans="1:6" ht="20.100000000000001" customHeight="1" x14ac:dyDescent="0.3">
      <c r="A17" s="43" t="s">
        <v>1550</v>
      </c>
      <c r="B17" s="44" t="s">
        <v>1551</v>
      </c>
      <c r="C17" s="45">
        <f t="shared" si="1"/>
        <v>10000</v>
      </c>
      <c r="D17" s="46">
        <v>10000</v>
      </c>
      <c r="E17" s="46">
        <v>0</v>
      </c>
      <c r="F17" s="47" t="s">
        <v>1533</v>
      </c>
    </row>
    <row r="18" spans="1:6" ht="20.100000000000001" customHeight="1" x14ac:dyDescent="0.3">
      <c r="A18" s="43" t="s">
        <v>1552</v>
      </c>
      <c r="B18" s="44" t="s">
        <v>1541</v>
      </c>
      <c r="C18" s="45">
        <f t="shared" si="1"/>
        <v>5005</v>
      </c>
      <c r="D18" s="46">
        <v>5000</v>
      </c>
      <c r="E18" s="46">
        <v>5</v>
      </c>
      <c r="F18" s="47" t="s">
        <v>1533</v>
      </c>
    </row>
    <row r="19" spans="1:6" ht="20.100000000000001" customHeight="1" x14ac:dyDescent="0.3">
      <c r="A19" s="43" t="s">
        <v>1553</v>
      </c>
      <c r="B19" s="44" t="s">
        <v>1554</v>
      </c>
      <c r="C19" s="45">
        <f t="shared" si="1"/>
        <v>2000</v>
      </c>
      <c r="D19" s="46">
        <v>2000</v>
      </c>
      <c r="E19" s="46">
        <v>0</v>
      </c>
      <c r="F19" s="47" t="s">
        <v>1533</v>
      </c>
    </row>
    <row r="20" spans="1:6" ht="20.100000000000001" customHeight="1" x14ac:dyDescent="0.3">
      <c r="A20" s="43" t="s">
        <v>1555</v>
      </c>
      <c r="B20" s="44" t="s">
        <v>1556</v>
      </c>
      <c r="C20" s="45">
        <f t="shared" si="1"/>
        <v>2024</v>
      </c>
      <c r="D20" s="46">
        <v>2000</v>
      </c>
      <c r="E20" s="46">
        <v>24</v>
      </c>
      <c r="F20" s="47" t="s">
        <v>1533</v>
      </c>
    </row>
    <row r="21" spans="1:6" ht="20.100000000000001" customHeight="1" x14ac:dyDescent="0.3">
      <c r="A21" s="43" t="s">
        <v>1557</v>
      </c>
      <c r="B21" s="44" t="s">
        <v>1558</v>
      </c>
      <c r="C21" s="45">
        <f t="shared" si="1"/>
        <v>2000</v>
      </c>
      <c r="D21" s="46">
        <v>2000</v>
      </c>
      <c r="E21" s="46">
        <v>0</v>
      </c>
      <c r="F21" s="47" t="s">
        <v>1533</v>
      </c>
    </row>
    <row r="22" spans="1:6" ht="20.100000000000001" customHeight="1" x14ac:dyDescent="0.3">
      <c r="A22" s="43" t="s">
        <v>1559</v>
      </c>
      <c r="B22" s="44" t="s">
        <v>1560</v>
      </c>
      <c r="C22" s="45">
        <f t="shared" si="1"/>
        <v>11217</v>
      </c>
      <c r="D22" s="46">
        <v>10000</v>
      </c>
      <c r="E22" s="46">
        <v>1217</v>
      </c>
      <c r="F22" s="47" t="s">
        <v>1533</v>
      </c>
    </row>
    <row r="23" spans="1:6" ht="20.100000000000001" customHeight="1" x14ac:dyDescent="0.3">
      <c r="A23" s="43" t="s">
        <v>1561</v>
      </c>
      <c r="B23" s="44" t="s">
        <v>1562</v>
      </c>
      <c r="C23" s="45">
        <f t="shared" si="1"/>
        <v>1000</v>
      </c>
      <c r="D23" s="46">
        <v>1000</v>
      </c>
      <c r="E23" s="46">
        <v>0</v>
      </c>
      <c r="F23" s="47" t="s">
        <v>1533</v>
      </c>
    </row>
    <row r="24" spans="1:6" ht="20.100000000000001" customHeight="1" x14ac:dyDescent="0.3">
      <c r="A24" s="43" t="s">
        <v>1563</v>
      </c>
      <c r="B24" s="44" t="s">
        <v>1564</v>
      </c>
      <c r="C24" s="45">
        <f t="shared" si="1"/>
        <v>1579</v>
      </c>
      <c r="D24" s="46">
        <v>1500</v>
      </c>
      <c r="E24" s="46">
        <v>79</v>
      </c>
      <c r="F24" s="47" t="s">
        <v>1533</v>
      </c>
    </row>
    <row r="25" spans="1:6" ht="20.100000000000001" customHeight="1" x14ac:dyDescent="0.3">
      <c r="A25" s="43" t="s">
        <v>1565</v>
      </c>
      <c r="B25" s="44" t="s">
        <v>1556</v>
      </c>
      <c r="C25" s="45">
        <f t="shared" si="1"/>
        <v>3000</v>
      </c>
      <c r="D25" s="46">
        <v>3000</v>
      </c>
      <c r="E25" s="46">
        <v>0</v>
      </c>
      <c r="F25" s="47" t="s">
        <v>1533</v>
      </c>
    </row>
    <row r="26" spans="1:6" ht="20.100000000000001" customHeight="1" x14ac:dyDescent="0.3">
      <c r="A26" s="43" t="s">
        <v>1566</v>
      </c>
      <c r="B26" s="44" t="s">
        <v>1567</v>
      </c>
      <c r="C26" s="45">
        <f t="shared" si="1"/>
        <v>2000</v>
      </c>
      <c r="D26" s="46">
        <v>2000</v>
      </c>
      <c r="E26" s="46">
        <v>0</v>
      </c>
      <c r="F26" s="47" t="s">
        <v>1533</v>
      </c>
    </row>
    <row r="27" spans="1:6" ht="20.100000000000001" customHeight="1" x14ac:dyDescent="0.3">
      <c r="A27" s="43" t="s">
        <v>1568</v>
      </c>
      <c r="B27" s="44" t="s">
        <v>1569</v>
      </c>
      <c r="C27" s="45">
        <f t="shared" si="1"/>
        <v>7260</v>
      </c>
      <c r="D27" s="46">
        <v>6800</v>
      </c>
      <c r="E27" s="46">
        <v>460</v>
      </c>
      <c r="F27" s="47" t="s">
        <v>1533</v>
      </c>
    </row>
    <row r="28" spans="1:6" ht="20.100000000000001" customHeight="1" x14ac:dyDescent="0.3">
      <c r="A28" s="43" t="s">
        <v>1570</v>
      </c>
      <c r="B28" s="44" t="s">
        <v>1571</v>
      </c>
      <c r="C28" s="45">
        <f t="shared" si="1"/>
        <v>4500</v>
      </c>
      <c r="D28" s="46">
        <v>4500</v>
      </c>
      <c r="E28" s="46">
        <v>0</v>
      </c>
      <c r="F28" s="47" t="s">
        <v>1533</v>
      </c>
    </row>
    <row r="29" spans="1:6" ht="20.100000000000001" customHeight="1" x14ac:dyDescent="0.3">
      <c r="A29" s="43" t="s">
        <v>1572</v>
      </c>
      <c r="B29" s="44" t="s">
        <v>1573</v>
      </c>
      <c r="C29" s="45">
        <f t="shared" si="1"/>
        <v>50000</v>
      </c>
      <c r="D29" s="46">
        <v>50000</v>
      </c>
      <c r="E29" s="46">
        <v>0</v>
      </c>
      <c r="F29" s="47" t="s">
        <v>1533</v>
      </c>
    </row>
    <row r="30" spans="1:6" ht="20.100000000000001" customHeight="1" x14ac:dyDescent="0.3">
      <c r="A30" s="43" t="s">
        <v>1574</v>
      </c>
      <c r="B30" s="44" t="s">
        <v>1575</v>
      </c>
      <c r="C30" s="45">
        <f t="shared" si="1"/>
        <v>28946</v>
      </c>
      <c r="D30" s="46">
        <v>10000</v>
      </c>
      <c r="E30" s="46">
        <v>18946</v>
      </c>
      <c r="F30" s="47" t="s">
        <v>1533</v>
      </c>
    </row>
    <row r="31" spans="1:6" ht="20.100000000000001" customHeight="1" x14ac:dyDescent="0.3">
      <c r="A31" s="43" t="s">
        <v>1576</v>
      </c>
      <c r="B31" s="44" t="s">
        <v>1573</v>
      </c>
      <c r="C31" s="45">
        <f t="shared" si="1"/>
        <v>40312</v>
      </c>
      <c r="D31" s="46">
        <v>40312</v>
      </c>
      <c r="E31" s="46">
        <v>0</v>
      </c>
      <c r="F31" s="47" t="s">
        <v>1533</v>
      </c>
    </row>
    <row r="32" spans="1:6" ht="20.100000000000001" customHeight="1" x14ac:dyDescent="0.3">
      <c r="A32" s="43" t="s">
        <v>1577</v>
      </c>
      <c r="B32" s="44" t="s">
        <v>1573</v>
      </c>
      <c r="C32" s="45">
        <f t="shared" si="1"/>
        <v>5000</v>
      </c>
      <c r="D32" s="46">
        <v>5000</v>
      </c>
      <c r="E32" s="46">
        <v>0</v>
      </c>
      <c r="F32" s="47" t="s">
        <v>1533</v>
      </c>
    </row>
    <row r="33" spans="1:6" ht="20.100000000000001" customHeight="1" x14ac:dyDescent="0.3">
      <c r="A33" s="43" t="s">
        <v>1578</v>
      </c>
      <c r="B33" s="44" t="s">
        <v>1579</v>
      </c>
      <c r="C33" s="45">
        <f t="shared" si="1"/>
        <v>24000</v>
      </c>
      <c r="D33" s="46">
        <v>24000</v>
      </c>
      <c r="E33" s="46">
        <v>0</v>
      </c>
      <c r="F33" s="47" t="s">
        <v>1533</v>
      </c>
    </row>
    <row r="34" spans="1:6" ht="20.100000000000001" customHeight="1" x14ac:dyDescent="0.3">
      <c r="A34" s="43" t="s">
        <v>1580</v>
      </c>
      <c r="B34" s="44" t="s">
        <v>1579</v>
      </c>
      <c r="C34" s="45">
        <f t="shared" si="1"/>
        <v>12000</v>
      </c>
      <c r="D34" s="46">
        <v>12000</v>
      </c>
      <c r="E34" s="46">
        <v>0</v>
      </c>
      <c r="F34" s="47" t="s">
        <v>1533</v>
      </c>
    </row>
    <row r="35" spans="1:6" ht="20.100000000000001" customHeight="1" x14ac:dyDescent="0.3">
      <c r="A35" s="43" t="s">
        <v>1581</v>
      </c>
      <c r="B35" s="44" t="s">
        <v>1579</v>
      </c>
      <c r="C35" s="45">
        <f t="shared" si="1"/>
        <v>2020</v>
      </c>
      <c r="D35" s="46">
        <v>2020</v>
      </c>
      <c r="E35" s="46">
        <v>0</v>
      </c>
      <c r="F35" s="47" t="s">
        <v>1533</v>
      </c>
    </row>
    <row r="36" spans="1:6" ht="20.100000000000001" customHeight="1" x14ac:dyDescent="0.3">
      <c r="A36" s="43" t="s">
        <v>1582</v>
      </c>
      <c r="B36" s="44" t="s">
        <v>1579</v>
      </c>
      <c r="C36" s="45">
        <f t="shared" si="1"/>
        <v>3000</v>
      </c>
      <c r="D36" s="46">
        <v>3000</v>
      </c>
      <c r="E36" s="46">
        <v>0</v>
      </c>
      <c r="F36" s="47" t="s">
        <v>1533</v>
      </c>
    </row>
    <row r="37" spans="1:6" ht="20.100000000000001" customHeight="1" x14ac:dyDescent="0.3">
      <c r="A37" s="43" t="s">
        <v>1583</v>
      </c>
      <c r="B37" s="44" t="s">
        <v>1584</v>
      </c>
      <c r="C37" s="45">
        <f t="shared" si="1"/>
        <v>1800</v>
      </c>
      <c r="D37" s="46">
        <v>1800</v>
      </c>
      <c r="E37" s="46">
        <v>0</v>
      </c>
      <c r="F37" s="47" t="s">
        <v>1533</v>
      </c>
    </row>
    <row r="38" spans="1:6" ht="20.100000000000001" customHeight="1" x14ac:dyDescent="0.3">
      <c r="A38" s="43" t="s">
        <v>1585</v>
      </c>
      <c r="B38" s="44" t="s">
        <v>1586</v>
      </c>
      <c r="C38" s="45">
        <f t="shared" si="1"/>
        <v>4800</v>
      </c>
      <c r="D38" s="46">
        <v>4800</v>
      </c>
      <c r="E38" s="46">
        <v>0</v>
      </c>
      <c r="F38" s="47" t="s">
        <v>1533</v>
      </c>
    </row>
    <row r="39" spans="1:6" ht="20.100000000000001" customHeight="1" x14ac:dyDescent="0.3">
      <c r="A39" s="43" t="s">
        <v>1587</v>
      </c>
      <c r="B39" s="44" t="s">
        <v>1588</v>
      </c>
      <c r="C39" s="45">
        <f t="shared" si="1"/>
        <v>12000</v>
      </c>
      <c r="D39" s="46">
        <v>12000</v>
      </c>
      <c r="E39" s="46">
        <v>0</v>
      </c>
      <c r="F39" s="47" t="s">
        <v>1533</v>
      </c>
    </row>
    <row r="40" spans="1:6" ht="20.100000000000001" customHeight="1" x14ac:dyDescent="0.3">
      <c r="A40" s="43" t="s">
        <v>1589</v>
      </c>
      <c r="B40" s="44" t="s">
        <v>1588</v>
      </c>
      <c r="C40" s="45">
        <f t="shared" si="1"/>
        <v>18600</v>
      </c>
      <c r="D40" s="46">
        <v>18600</v>
      </c>
      <c r="E40" s="46">
        <v>0</v>
      </c>
      <c r="F40" s="47" t="s">
        <v>1533</v>
      </c>
    </row>
    <row r="41" spans="1:6" ht="20.100000000000001" customHeight="1" x14ac:dyDescent="0.3">
      <c r="A41" s="43" t="s">
        <v>1590</v>
      </c>
      <c r="B41" s="44" t="s">
        <v>1588</v>
      </c>
      <c r="C41" s="45">
        <f t="shared" si="1"/>
        <v>3847</v>
      </c>
      <c r="D41" s="46">
        <v>3500</v>
      </c>
      <c r="E41" s="46">
        <v>347</v>
      </c>
      <c r="F41" s="47" t="s">
        <v>1533</v>
      </c>
    </row>
    <row r="42" spans="1:6" ht="20.100000000000001" customHeight="1" x14ac:dyDescent="0.3">
      <c r="A42" s="43" t="s">
        <v>1591</v>
      </c>
      <c r="B42" s="44" t="s">
        <v>1588</v>
      </c>
      <c r="C42" s="45">
        <f t="shared" si="1"/>
        <v>11000</v>
      </c>
      <c r="D42" s="46">
        <v>11000</v>
      </c>
      <c r="E42" s="46">
        <v>0</v>
      </c>
      <c r="F42" s="47" t="s">
        <v>1533</v>
      </c>
    </row>
    <row r="43" spans="1:6" ht="20.100000000000001" customHeight="1" x14ac:dyDescent="0.3">
      <c r="A43" s="43" t="s">
        <v>1592</v>
      </c>
      <c r="B43" s="44" t="s">
        <v>1593</v>
      </c>
      <c r="C43" s="45">
        <f t="shared" si="1"/>
        <v>10000</v>
      </c>
      <c r="D43" s="46">
        <v>10000</v>
      </c>
      <c r="E43" s="46">
        <v>0</v>
      </c>
      <c r="F43" s="47" t="s">
        <v>1533</v>
      </c>
    </row>
    <row r="44" spans="1:6" ht="20.100000000000001" customHeight="1" x14ac:dyDescent="0.3">
      <c r="A44" s="43" t="s">
        <v>1594</v>
      </c>
      <c r="B44" s="44" t="s">
        <v>1588</v>
      </c>
      <c r="C44" s="45">
        <f t="shared" si="1"/>
        <v>15000</v>
      </c>
      <c r="D44" s="46">
        <v>15000</v>
      </c>
      <c r="E44" s="46">
        <v>0</v>
      </c>
      <c r="F44" s="47" t="s">
        <v>1533</v>
      </c>
    </row>
    <row r="45" spans="1:6" ht="20.100000000000001" customHeight="1" x14ac:dyDescent="0.3">
      <c r="A45" s="43" t="s">
        <v>1595</v>
      </c>
      <c r="B45" s="44" t="s">
        <v>1596</v>
      </c>
      <c r="C45" s="45">
        <f t="shared" si="1"/>
        <v>14975</v>
      </c>
      <c r="D45" s="46">
        <v>12000</v>
      </c>
      <c r="E45" s="46">
        <v>2975</v>
      </c>
      <c r="F45" s="47" t="s">
        <v>1533</v>
      </c>
    </row>
    <row r="46" spans="1:6" ht="20.100000000000001" customHeight="1" x14ac:dyDescent="0.3">
      <c r="A46" s="43" t="s">
        <v>1597</v>
      </c>
      <c r="B46" s="44" t="s">
        <v>1598</v>
      </c>
      <c r="C46" s="45">
        <f t="shared" si="1"/>
        <v>20000</v>
      </c>
      <c r="D46" s="46">
        <v>20000</v>
      </c>
      <c r="E46" s="46">
        <v>0</v>
      </c>
      <c r="F46" s="47" t="s">
        <v>1533</v>
      </c>
    </row>
    <row r="47" spans="1:6" ht="20.100000000000001" customHeight="1" x14ac:dyDescent="0.3">
      <c r="A47" s="43" t="s">
        <v>1599</v>
      </c>
      <c r="B47" s="44" t="s">
        <v>1588</v>
      </c>
      <c r="C47" s="45">
        <f t="shared" si="1"/>
        <v>1000</v>
      </c>
      <c r="D47" s="46">
        <v>1000</v>
      </c>
      <c r="E47" s="46">
        <v>0</v>
      </c>
      <c r="F47" s="47" t="s">
        <v>1533</v>
      </c>
    </row>
    <row r="48" spans="1:6" ht="20.100000000000001" customHeight="1" x14ac:dyDescent="0.3">
      <c r="A48" s="43" t="s">
        <v>1600</v>
      </c>
      <c r="B48" s="44" t="s">
        <v>1588</v>
      </c>
      <c r="C48" s="45">
        <f t="shared" si="1"/>
        <v>1000</v>
      </c>
      <c r="D48" s="46">
        <v>1000</v>
      </c>
      <c r="E48" s="46">
        <v>0</v>
      </c>
      <c r="F48" s="47" t="s">
        <v>1533</v>
      </c>
    </row>
    <row r="49" spans="1:6" ht="20.100000000000001" customHeight="1" x14ac:dyDescent="0.3">
      <c r="A49" s="43" t="s">
        <v>1601</v>
      </c>
      <c r="B49" s="44" t="s">
        <v>1588</v>
      </c>
      <c r="C49" s="45">
        <f t="shared" si="1"/>
        <v>5001</v>
      </c>
      <c r="D49" s="46">
        <v>5000</v>
      </c>
      <c r="E49" s="46">
        <v>1</v>
      </c>
      <c r="F49" s="47" t="s">
        <v>1533</v>
      </c>
    </row>
    <row r="50" spans="1:6" ht="20.100000000000001" customHeight="1" x14ac:dyDescent="0.3">
      <c r="A50" s="43" t="s">
        <v>1602</v>
      </c>
      <c r="B50" s="44" t="s">
        <v>1588</v>
      </c>
      <c r="C50" s="45">
        <f t="shared" si="1"/>
        <v>1000</v>
      </c>
      <c r="D50" s="46">
        <v>1000</v>
      </c>
      <c r="E50" s="46">
        <v>0</v>
      </c>
      <c r="F50" s="48" t="s">
        <v>1533</v>
      </c>
    </row>
    <row r="51" spans="1:6" ht="20.100000000000001" customHeight="1" x14ac:dyDescent="0.3">
      <c r="A51" s="43" t="s">
        <v>1603</v>
      </c>
      <c r="B51" s="44" t="s">
        <v>1588</v>
      </c>
      <c r="C51" s="45">
        <f t="shared" si="1"/>
        <v>79505</v>
      </c>
      <c r="D51" s="46">
        <v>79505</v>
      </c>
      <c r="E51" s="46">
        <v>0</v>
      </c>
      <c r="F51" s="48" t="s">
        <v>1533</v>
      </c>
    </row>
    <row r="52" spans="1:6" ht="20.100000000000001" customHeight="1" x14ac:dyDescent="0.3">
      <c r="A52" s="43" t="s">
        <v>1604</v>
      </c>
      <c r="B52" s="44" t="s">
        <v>1588</v>
      </c>
      <c r="C52" s="45">
        <f t="shared" si="1"/>
        <v>300000</v>
      </c>
      <c r="D52" s="46">
        <v>300000</v>
      </c>
      <c r="E52" s="46">
        <v>0</v>
      </c>
      <c r="F52" s="48" t="s">
        <v>1533</v>
      </c>
    </row>
    <row r="53" spans="1:6" ht="20.100000000000001" customHeight="1" x14ac:dyDescent="0.3">
      <c r="A53" s="43" t="s">
        <v>1605</v>
      </c>
      <c r="B53" s="44" t="s">
        <v>1588</v>
      </c>
      <c r="C53" s="45">
        <f t="shared" si="1"/>
        <v>2640</v>
      </c>
      <c r="D53" s="46">
        <v>2640</v>
      </c>
      <c r="E53" s="46">
        <v>0</v>
      </c>
      <c r="F53" s="48" t="s">
        <v>1529</v>
      </c>
    </row>
    <row r="54" spans="1:6" ht="20.100000000000001" customHeight="1" x14ac:dyDescent="0.3">
      <c r="A54" s="43" t="s">
        <v>1606</v>
      </c>
      <c r="B54" s="44" t="s">
        <v>1588</v>
      </c>
      <c r="C54" s="45">
        <f t="shared" si="1"/>
        <v>17500</v>
      </c>
      <c r="D54" s="46">
        <v>17500</v>
      </c>
      <c r="E54" s="46">
        <v>0</v>
      </c>
      <c r="F54" s="48" t="s">
        <v>1533</v>
      </c>
    </row>
    <row r="55" spans="1:6" ht="20.100000000000001" customHeight="1" x14ac:dyDescent="0.3">
      <c r="A55" s="43" t="s">
        <v>1607</v>
      </c>
      <c r="B55" s="44" t="s">
        <v>1588</v>
      </c>
      <c r="C55" s="45">
        <f t="shared" si="1"/>
        <v>317500</v>
      </c>
      <c r="D55" s="46">
        <v>317500</v>
      </c>
      <c r="E55" s="46">
        <v>0</v>
      </c>
      <c r="F55" s="48" t="s">
        <v>1533</v>
      </c>
    </row>
    <row r="56" spans="1:6" ht="20.100000000000001" customHeight="1" x14ac:dyDescent="0.3">
      <c r="A56" s="43" t="s">
        <v>1608</v>
      </c>
      <c r="B56" s="44" t="s">
        <v>1609</v>
      </c>
      <c r="C56" s="45">
        <f t="shared" si="1"/>
        <v>4000</v>
      </c>
      <c r="D56" s="46">
        <v>3500</v>
      </c>
      <c r="E56" s="46">
        <v>500</v>
      </c>
      <c r="F56" s="47" t="s">
        <v>1533</v>
      </c>
    </row>
    <row r="57" spans="1:6" ht="20.100000000000001" customHeight="1" x14ac:dyDescent="0.3">
      <c r="A57" s="49" t="s">
        <v>1610</v>
      </c>
      <c r="B57" s="50" t="s">
        <v>1611</v>
      </c>
      <c r="C57" s="51"/>
      <c r="D57" s="52"/>
      <c r="E57" s="52"/>
      <c r="F57" s="53"/>
    </row>
    <row r="58" spans="1:6" ht="20.100000000000001" customHeight="1" x14ac:dyDescent="0.3">
      <c r="A58" s="43" t="s">
        <v>1612</v>
      </c>
      <c r="B58" s="44" t="s">
        <v>1613</v>
      </c>
      <c r="C58" s="45">
        <f t="shared" si="1"/>
        <v>8500</v>
      </c>
      <c r="D58" s="46">
        <v>8500</v>
      </c>
      <c r="E58" s="46">
        <v>0</v>
      </c>
      <c r="F58" s="47" t="s">
        <v>1533</v>
      </c>
    </row>
    <row r="59" spans="1:6" ht="20.100000000000001" customHeight="1" x14ac:dyDescent="0.3">
      <c r="A59" s="43" t="s">
        <v>1614</v>
      </c>
      <c r="B59" s="44" t="s">
        <v>1615</v>
      </c>
      <c r="C59" s="45">
        <f t="shared" si="1"/>
        <v>10000</v>
      </c>
      <c r="D59" s="46">
        <v>10000</v>
      </c>
      <c r="E59" s="46">
        <v>0</v>
      </c>
      <c r="F59" s="47" t="s">
        <v>1533</v>
      </c>
    </row>
    <row r="60" spans="1:6" ht="20.100000000000001" customHeight="1" x14ac:dyDescent="0.3">
      <c r="A60" s="43" t="s">
        <v>1616</v>
      </c>
      <c r="B60" s="44" t="s">
        <v>1615</v>
      </c>
      <c r="C60" s="45">
        <f t="shared" si="1"/>
        <v>18000</v>
      </c>
      <c r="D60" s="46">
        <v>18000</v>
      </c>
      <c r="E60" s="46">
        <v>0</v>
      </c>
      <c r="F60" s="47" t="s">
        <v>1533</v>
      </c>
    </row>
    <row r="61" spans="1:6" ht="20.100000000000001" customHeight="1" x14ac:dyDescent="0.3">
      <c r="A61" s="43" t="s">
        <v>1617</v>
      </c>
      <c r="B61" s="44" t="s">
        <v>1615</v>
      </c>
      <c r="C61" s="45">
        <f t="shared" si="1"/>
        <v>2400</v>
      </c>
      <c r="D61" s="46">
        <v>2400</v>
      </c>
      <c r="E61" s="46">
        <v>0</v>
      </c>
      <c r="F61" s="47" t="s">
        <v>1533</v>
      </c>
    </row>
    <row r="62" spans="1:6" ht="20.100000000000001" customHeight="1" x14ac:dyDescent="0.3">
      <c r="A62" s="43" t="s">
        <v>1618</v>
      </c>
      <c r="B62" s="44" t="s">
        <v>1615</v>
      </c>
      <c r="C62" s="45">
        <f t="shared" si="1"/>
        <v>5000</v>
      </c>
      <c r="D62" s="46">
        <v>5000</v>
      </c>
      <c r="E62" s="46">
        <v>0</v>
      </c>
      <c r="F62" s="47" t="s">
        <v>1533</v>
      </c>
    </row>
    <row r="63" spans="1:6" ht="20.100000000000001" customHeight="1" x14ac:dyDescent="0.3">
      <c r="A63" s="43" t="s">
        <v>1619</v>
      </c>
      <c r="B63" s="44" t="s">
        <v>1620</v>
      </c>
      <c r="C63" s="45">
        <f t="shared" si="1"/>
        <v>29250</v>
      </c>
      <c r="D63" s="46">
        <v>29250</v>
      </c>
      <c r="E63" s="46">
        <v>0</v>
      </c>
      <c r="F63" s="47" t="s">
        <v>1533</v>
      </c>
    </row>
    <row r="64" spans="1:6" ht="20.100000000000001" customHeight="1" x14ac:dyDescent="0.3">
      <c r="A64" s="43" t="s">
        <v>1621</v>
      </c>
      <c r="B64" s="44" t="s">
        <v>1622</v>
      </c>
      <c r="C64" s="45">
        <f t="shared" si="1"/>
        <v>45000</v>
      </c>
      <c r="D64" s="46">
        <v>45000</v>
      </c>
      <c r="E64" s="46">
        <v>0</v>
      </c>
      <c r="F64" s="47" t="s">
        <v>1533</v>
      </c>
    </row>
    <row r="65" spans="1:6" ht="20.100000000000001" customHeight="1" x14ac:dyDescent="0.3">
      <c r="A65" s="43" t="s">
        <v>1623</v>
      </c>
      <c r="B65" s="44" t="s">
        <v>1622</v>
      </c>
      <c r="C65" s="45">
        <f t="shared" si="1"/>
        <v>20400</v>
      </c>
      <c r="D65" s="46">
        <v>20400</v>
      </c>
      <c r="E65" s="46">
        <v>0</v>
      </c>
      <c r="F65" s="47" t="s">
        <v>1533</v>
      </c>
    </row>
    <row r="66" spans="1:6" ht="20.100000000000001" customHeight="1" x14ac:dyDescent="0.3">
      <c r="A66" s="43" t="s">
        <v>1624</v>
      </c>
      <c r="B66" s="44" t="s">
        <v>1625</v>
      </c>
      <c r="C66" s="45">
        <f t="shared" si="1"/>
        <v>6000</v>
      </c>
      <c r="D66" s="46">
        <v>6000</v>
      </c>
      <c r="E66" s="46">
        <v>0</v>
      </c>
      <c r="F66" s="47" t="s">
        <v>1533</v>
      </c>
    </row>
    <row r="67" spans="1:6" ht="20.100000000000001" customHeight="1" x14ac:dyDescent="0.3">
      <c r="A67" s="43" t="s">
        <v>1626</v>
      </c>
      <c r="B67" s="44" t="s">
        <v>1625</v>
      </c>
      <c r="C67" s="45">
        <f t="shared" si="1"/>
        <v>1800</v>
      </c>
      <c r="D67" s="46">
        <v>1800</v>
      </c>
      <c r="E67" s="46">
        <v>0</v>
      </c>
      <c r="F67" s="47" t="s">
        <v>1533</v>
      </c>
    </row>
    <row r="68" spans="1:6" ht="20.100000000000001" customHeight="1" x14ac:dyDescent="0.3">
      <c r="A68" s="43" t="s">
        <v>1627</v>
      </c>
      <c r="B68" s="44" t="s">
        <v>1625</v>
      </c>
      <c r="C68" s="45">
        <f t="shared" si="1"/>
        <v>2340</v>
      </c>
      <c r="D68" s="46">
        <v>2340</v>
      </c>
      <c r="E68" s="46">
        <v>0</v>
      </c>
      <c r="F68" s="47" t="s">
        <v>1533</v>
      </c>
    </row>
    <row r="69" spans="1:6" ht="20.100000000000001" customHeight="1" x14ac:dyDescent="0.3">
      <c r="A69" s="43" t="s">
        <v>1628</v>
      </c>
      <c r="B69" s="44" t="s">
        <v>1625</v>
      </c>
      <c r="C69" s="45">
        <f t="shared" si="1"/>
        <v>2000</v>
      </c>
      <c r="D69" s="46">
        <v>2000</v>
      </c>
      <c r="E69" s="46">
        <v>0</v>
      </c>
      <c r="F69" s="47" t="s">
        <v>1533</v>
      </c>
    </row>
    <row r="70" spans="1:6" ht="20.100000000000001" customHeight="1" x14ac:dyDescent="0.3">
      <c r="A70" s="43" t="s">
        <v>1629</v>
      </c>
      <c r="B70" s="44" t="s">
        <v>1625</v>
      </c>
      <c r="C70" s="45">
        <f t="shared" si="1"/>
        <v>4200</v>
      </c>
      <c r="D70" s="46">
        <v>4200</v>
      </c>
      <c r="E70" s="46">
        <v>0</v>
      </c>
      <c r="F70" s="47" t="s">
        <v>1533</v>
      </c>
    </row>
    <row r="71" spans="1:6" ht="20.100000000000001" customHeight="1" x14ac:dyDescent="0.3">
      <c r="A71" s="43" t="s">
        <v>1630</v>
      </c>
      <c r="B71" s="44" t="s">
        <v>1625</v>
      </c>
      <c r="C71" s="45">
        <f t="shared" ref="C71:C134" si="2">D71+E71</f>
        <v>4000</v>
      </c>
      <c r="D71" s="46">
        <v>4000</v>
      </c>
      <c r="E71" s="46">
        <v>0</v>
      </c>
      <c r="F71" s="47" t="s">
        <v>1533</v>
      </c>
    </row>
    <row r="72" spans="1:6" ht="20.100000000000001" customHeight="1" x14ac:dyDescent="0.3">
      <c r="A72" s="43" t="s">
        <v>1631</v>
      </c>
      <c r="B72" s="44" t="s">
        <v>1632</v>
      </c>
      <c r="C72" s="45">
        <f t="shared" si="2"/>
        <v>18000</v>
      </c>
      <c r="D72" s="46">
        <v>18000</v>
      </c>
      <c r="E72" s="46">
        <v>0</v>
      </c>
      <c r="F72" s="47" t="s">
        <v>1533</v>
      </c>
    </row>
    <row r="73" spans="1:6" ht="20.100000000000001" customHeight="1" x14ac:dyDescent="0.3">
      <c r="A73" s="43" t="s">
        <v>1633</v>
      </c>
      <c r="B73" s="44" t="s">
        <v>1634</v>
      </c>
      <c r="C73" s="45">
        <f t="shared" si="2"/>
        <v>28000</v>
      </c>
      <c r="D73" s="46">
        <v>28000</v>
      </c>
      <c r="E73" s="46">
        <v>0</v>
      </c>
      <c r="F73" s="47" t="s">
        <v>1533</v>
      </c>
    </row>
    <row r="74" spans="1:6" ht="20.100000000000001" customHeight="1" x14ac:dyDescent="0.3">
      <c r="A74" s="43" t="s">
        <v>1635</v>
      </c>
      <c r="B74" s="44" t="s">
        <v>1634</v>
      </c>
      <c r="C74" s="45">
        <f t="shared" si="2"/>
        <v>65000</v>
      </c>
      <c r="D74" s="46">
        <v>65000</v>
      </c>
      <c r="E74" s="46">
        <v>0</v>
      </c>
      <c r="F74" s="47" t="s">
        <v>1533</v>
      </c>
    </row>
    <row r="75" spans="1:6" ht="20.100000000000001" customHeight="1" x14ac:dyDescent="0.3">
      <c r="A75" s="43" t="s">
        <v>1636</v>
      </c>
      <c r="B75" s="44" t="s">
        <v>1634</v>
      </c>
      <c r="C75" s="45">
        <f t="shared" si="2"/>
        <v>3000</v>
      </c>
      <c r="D75" s="46">
        <v>3000</v>
      </c>
      <c r="E75" s="46">
        <v>0</v>
      </c>
      <c r="F75" s="47" t="s">
        <v>1533</v>
      </c>
    </row>
    <row r="76" spans="1:6" ht="20.100000000000001" customHeight="1" x14ac:dyDescent="0.3">
      <c r="A76" s="43" t="s">
        <v>1637</v>
      </c>
      <c r="B76" s="44" t="s">
        <v>1638</v>
      </c>
      <c r="C76" s="45">
        <f t="shared" si="2"/>
        <v>195712</v>
      </c>
      <c r="D76" s="46">
        <v>190000</v>
      </c>
      <c r="E76" s="46">
        <v>5712</v>
      </c>
      <c r="F76" s="47" t="s">
        <v>1529</v>
      </c>
    </row>
    <row r="77" spans="1:6" ht="20.100000000000001" customHeight="1" x14ac:dyDescent="0.3">
      <c r="A77" s="43" t="s">
        <v>1639</v>
      </c>
      <c r="B77" s="44" t="s">
        <v>1640</v>
      </c>
      <c r="C77" s="45">
        <f t="shared" si="2"/>
        <v>179408</v>
      </c>
      <c r="D77" s="46">
        <v>178574</v>
      </c>
      <c r="E77" s="46">
        <v>834</v>
      </c>
      <c r="F77" s="47" t="s">
        <v>1533</v>
      </c>
    </row>
    <row r="78" spans="1:6" ht="20.100000000000001" customHeight="1" x14ac:dyDescent="0.3">
      <c r="A78" s="43" t="s">
        <v>1641</v>
      </c>
      <c r="B78" s="44" t="s">
        <v>1640</v>
      </c>
      <c r="C78" s="45">
        <f t="shared" si="2"/>
        <v>1050</v>
      </c>
      <c r="D78" s="46">
        <v>1050</v>
      </c>
      <c r="E78" s="46">
        <v>0</v>
      </c>
      <c r="F78" s="47" t="s">
        <v>1529</v>
      </c>
    </row>
    <row r="79" spans="1:6" ht="20.100000000000001" customHeight="1" x14ac:dyDescent="0.3">
      <c r="A79" s="43" t="s">
        <v>1642</v>
      </c>
      <c r="B79" s="44" t="s">
        <v>1643</v>
      </c>
      <c r="C79" s="45">
        <f t="shared" si="2"/>
        <v>15000</v>
      </c>
      <c r="D79" s="46">
        <v>15000</v>
      </c>
      <c r="E79" s="46">
        <v>0</v>
      </c>
      <c r="F79" s="47" t="s">
        <v>1533</v>
      </c>
    </row>
    <row r="80" spans="1:6" ht="20.100000000000001" customHeight="1" x14ac:dyDescent="0.3">
      <c r="A80" s="43" t="s">
        <v>1644</v>
      </c>
      <c r="B80" s="44" t="s">
        <v>1645</v>
      </c>
      <c r="C80" s="45">
        <f t="shared" si="2"/>
        <v>28166</v>
      </c>
      <c r="D80" s="46">
        <v>18000</v>
      </c>
      <c r="E80" s="46">
        <v>10166</v>
      </c>
      <c r="F80" s="47" t="s">
        <v>1529</v>
      </c>
    </row>
    <row r="81" spans="1:6" ht="20.100000000000001" customHeight="1" x14ac:dyDescent="0.3">
      <c r="A81" s="43" t="s">
        <v>1646</v>
      </c>
      <c r="B81" s="44" t="s">
        <v>1640</v>
      </c>
      <c r="C81" s="45">
        <f t="shared" si="2"/>
        <v>1512.37</v>
      </c>
      <c r="D81" s="46">
        <v>1500</v>
      </c>
      <c r="E81" s="46">
        <v>12.37</v>
      </c>
      <c r="F81" s="47" t="s">
        <v>1529</v>
      </c>
    </row>
    <row r="82" spans="1:6" ht="20.100000000000001" customHeight="1" x14ac:dyDescent="0.3">
      <c r="A82" s="43" t="s">
        <v>1647</v>
      </c>
      <c r="B82" s="44" t="s">
        <v>1645</v>
      </c>
      <c r="C82" s="45">
        <f t="shared" si="2"/>
        <v>1500</v>
      </c>
      <c r="D82" s="46">
        <v>1500</v>
      </c>
      <c r="E82" s="46">
        <v>0</v>
      </c>
      <c r="F82" s="47" t="s">
        <v>1529</v>
      </c>
    </row>
    <row r="83" spans="1:6" ht="20.100000000000001" customHeight="1" x14ac:dyDescent="0.3">
      <c r="A83" s="43" t="s">
        <v>1648</v>
      </c>
      <c r="B83" s="44" t="s">
        <v>1638</v>
      </c>
      <c r="C83" s="45">
        <f t="shared" si="2"/>
        <v>1539</v>
      </c>
      <c r="D83" s="46">
        <v>1500</v>
      </c>
      <c r="E83" s="46">
        <v>39</v>
      </c>
      <c r="F83" s="47" t="s">
        <v>1529</v>
      </c>
    </row>
    <row r="84" spans="1:6" ht="20.100000000000001" customHeight="1" x14ac:dyDescent="0.3">
      <c r="A84" s="43" t="s">
        <v>1649</v>
      </c>
      <c r="B84" s="44" t="s">
        <v>1638</v>
      </c>
      <c r="C84" s="45">
        <f t="shared" si="2"/>
        <v>1501.6320000000001</v>
      </c>
      <c r="D84" s="46">
        <v>1500</v>
      </c>
      <c r="E84" s="46">
        <v>1.6319999999999999</v>
      </c>
      <c r="F84" s="47" t="s">
        <v>1529</v>
      </c>
    </row>
    <row r="85" spans="1:6" ht="20.100000000000001" customHeight="1" x14ac:dyDescent="0.3">
      <c r="A85" s="43" t="s">
        <v>1650</v>
      </c>
      <c r="B85" s="44" t="s">
        <v>1645</v>
      </c>
      <c r="C85" s="45">
        <f t="shared" si="2"/>
        <v>2500</v>
      </c>
      <c r="D85" s="46">
        <v>2500</v>
      </c>
      <c r="E85" s="46">
        <v>0</v>
      </c>
      <c r="F85" s="47" t="s">
        <v>1529</v>
      </c>
    </row>
    <row r="86" spans="1:6" ht="20.100000000000001" customHeight="1" x14ac:dyDescent="0.3">
      <c r="A86" s="43" t="s">
        <v>1651</v>
      </c>
      <c r="B86" s="44" t="s">
        <v>1645</v>
      </c>
      <c r="C86" s="45">
        <f t="shared" si="2"/>
        <v>500</v>
      </c>
      <c r="D86" s="46">
        <v>500</v>
      </c>
      <c r="E86" s="46">
        <v>0</v>
      </c>
      <c r="F86" s="47" t="s">
        <v>1533</v>
      </c>
    </row>
    <row r="87" spans="1:6" ht="20.100000000000001" customHeight="1" x14ac:dyDescent="0.3">
      <c r="A87" s="43" t="s">
        <v>1652</v>
      </c>
      <c r="B87" s="44" t="s">
        <v>1638</v>
      </c>
      <c r="C87" s="45">
        <f t="shared" si="2"/>
        <v>6070</v>
      </c>
      <c r="D87" s="46">
        <v>6000</v>
      </c>
      <c r="E87" s="46">
        <v>70</v>
      </c>
      <c r="F87" s="47" t="s">
        <v>1529</v>
      </c>
    </row>
    <row r="88" spans="1:6" ht="20.100000000000001" customHeight="1" x14ac:dyDescent="0.3">
      <c r="A88" s="43" t="s">
        <v>1653</v>
      </c>
      <c r="B88" s="44" t="s">
        <v>1645</v>
      </c>
      <c r="C88" s="45">
        <f t="shared" si="2"/>
        <v>10000</v>
      </c>
      <c r="D88" s="46">
        <v>10000</v>
      </c>
      <c r="E88" s="46">
        <v>0</v>
      </c>
      <c r="F88" s="47" t="s">
        <v>1533</v>
      </c>
    </row>
    <row r="89" spans="1:6" ht="20.100000000000001" customHeight="1" x14ac:dyDescent="0.3">
      <c r="A89" s="43" t="s">
        <v>1654</v>
      </c>
      <c r="B89" s="44" t="s">
        <v>1638</v>
      </c>
      <c r="C89" s="45">
        <f t="shared" si="2"/>
        <v>19585</v>
      </c>
      <c r="D89" s="46">
        <v>19515</v>
      </c>
      <c r="E89" s="46">
        <v>70</v>
      </c>
      <c r="F89" s="47" t="s">
        <v>1529</v>
      </c>
    </row>
    <row r="90" spans="1:6" ht="20.100000000000001" customHeight="1" x14ac:dyDescent="0.3">
      <c r="A90" s="43" t="s">
        <v>1655</v>
      </c>
      <c r="B90" s="44" t="s">
        <v>1656</v>
      </c>
      <c r="C90" s="45">
        <f t="shared" si="2"/>
        <v>10000</v>
      </c>
      <c r="D90" s="46">
        <v>10000</v>
      </c>
      <c r="E90" s="46">
        <v>0</v>
      </c>
      <c r="F90" s="47" t="s">
        <v>1529</v>
      </c>
    </row>
    <row r="91" spans="1:6" ht="20.100000000000001" customHeight="1" x14ac:dyDescent="0.3">
      <c r="A91" s="43" t="s">
        <v>1657</v>
      </c>
      <c r="B91" s="44" t="s">
        <v>1638</v>
      </c>
      <c r="C91" s="45">
        <f t="shared" si="2"/>
        <v>14711</v>
      </c>
      <c r="D91" s="46">
        <v>13350</v>
      </c>
      <c r="E91" s="46">
        <v>1361</v>
      </c>
      <c r="F91" s="47" t="s">
        <v>1529</v>
      </c>
    </row>
    <row r="92" spans="1:6" ht="20.100000000000001" customHeight="1" x14ac:dyDescent="0.3">
      <c r="A92" s="43" t="s">
        <v>1658</v>
      </c>
      <c r="B92" s="44" t="s">
        <v>122</v>
      </c>
      <c r="C92" s="45">
        <f t="shared" si="2"/>
        <v>15000</v>
      </c>
      <c r="D92" s="46">
        <v>15000</v>
      </c>
      <c r="E92" s="46">
        <v>0</v>
      </c>
      <c r="F92" s="47" t="s">
        <v>1533</v>
      </c>
    </row>
    <row r="93" spans="1:6" ht="20.100000000000001" customHeight="1" x14ac:dyDescent="0.3">
      <c r="A93" s="43" t="s">
        <v>1659</v>
      </c>
      <c r="B93" s="44" t="s">
        <v>122</v>
      </c>
      <c r="C93" s="45">
        <f t="shared" si="2"/>
        <v>8650</v>
      </c>
      <c r="D93" s="46">
        <v>8650</v>
      </c>
      <c r="E93" s="46">
        <v>0</v>
      </c>
      <c r="F93" s="47" t="s">
        <v>1533</v>
      </c>
    </row>
    <row r="94" spans="1:6" ht="20.100000000000001" customHeight="1" x14ac:dyDescent="0.3">
      <c r="A94" s="43" t="s">
        <v>1660</v>
      </c>
      <c r="B94" s="44" t="s">
        <v>1661</v>
      </c>
      <c r="C94" s="45">
        <f t="shared" si="2"/>
        <v>4000</v>
      </c>
      <c r="D94" s="46">
        <v>4000</v>
      </c>
      <c r="E94" s="46">
        <v>0</v>
      </c>
      <c r="F94" s="47" t="s">
        <v>1662</v>
      </c>
    </row>
    <row r="95" spans="1:6" ht="20.100000000000001" customHeight="1" x14ac:dyDescent="0.3">
      <c r="A95" s="43" t="s">
        <v>1663</v>
      </c>
      <c r="B95" s="44" t="s">
        <v>1664</v>
      </c>
      <c r="C95" s="45">
        <f t="shared" si="2"/>
        <v>7830</v>
      </c>
      <c r="D95" s="46">
        <v>6930</v>
      </c>
      <c r="E95" s="46">
        <v>900</v>
      </c>
      <c r="F95" s="47" t="s">
        <v>1665</v>
      </c>
    </row>
    <row r="96" spans="1:6" ht="20.100000000000001" customHeight="1" x14ac:dyDescent="0.3">
      <c r="A96" s="43" t="s">
        <v>1666</v>
      </c>
      <c r="B96" s="44" t="s">
        <v>51</v>
      </c>
      <c r="C96" s="45">
        <f t="shared" si="2"/>
        <v>20000</v>
      </c>
      <c r="D96" s="46">
        <v>20000</v>
      </c>
      <c r="E96" s="46">
        <v>0</v>
      </c>
      <c r="F96" s="47" t="s">
        <v>1533</v>
      </c>
    </row>
    <row r="97" spans="1:6" ht="20.100000000000001" customHeight="1" x14ac:dyDescent="0.3">
      <c r="A97" s="43" t="s">
        <v>1667</v>
      </c>
      <c r="B97" s="44" t="s">
        <v>51</v>
      </c>
      <c r="C97" s="45">
        <f t="shared" si="2"/>
        <v>70000</v>
      </c>
      <c r="D97" s="46">
        <v>70000</v>
      </c>
      <c r="E97" s="46">
        <v>0</v>
      </c>
      <c r="F97" s="47" t="s">
        <v>1533</v>
      </c>
    </row>
    <row r="98" spans="1:6" ht="20.100000000000001" customHeight="1" x14ac:dyDescent="0.3">
      <c r="A98" s="43" t="s">
        <v>1668</v>
      </c>
      <c r="B98" s="44" t="s">
        <v>51</v>
      </c>
      <c r="C98" s="45">
        <f t="shared" si="2"/>
        <v>22500</v>
      </c>
      <c r="D98" s="46">
        <v>22500</v>
      </c>
      <c r="E98" s="46">
        <v>0</v>
      </c>
      <c r="F98" s="47" t="s">
        <v>1533</v>
      </c>
    </row>
    <row r="99" spans="1:6" ht="20.100000000000001" customHeight="1" x14ac:dyDescent="0.3">
      <c r="A99" s="43" t="s">
        <v>1669</v>
      </c>
      <c r="B99" s="44" t="s">
        <v>51</v>
      </c>
      <c r="C99" s="45">
        <f t="shared" si="2"/>
        <v>6000</v>
      </c>
      <c r="D99" s="46">
        <v>6000</v>
      </c>
      <c r="E99" s="46">
        <v>0</v>
      </c>
      <c r="F99" s="47" t="s">
        <v>1533</v>
      </c>
    </row>
    <row r="100" spans="1:6" ht="20.100000000000001" customHeight="1" x14ac:dyDescent="0.3">
      <c r="A100" s="43" t="s">
        <v>1670</v>
      </c>
      <c r="B100" s="44" t="s">
        <v>92</v>
      </c>
      <c r="C100" s="45">
        <f t="shared" si="2"/>
        <v>13440</v>
      </c>
      <c r="D100" s="46">
        <v>13440</v>
      </c>
      <c r="E100" s="46">
        <v>0</v>
      </c>
      <c r="F100" s="47" t="s">
        <v>1529</v>
      </c>
    </row>
    <row r="101" spans="1:6" ht="20.100000000000001" customHeight="1" x14ac:dyDescent="0.3">
      <c r="A101" s="43" t="s">
        <v>1671</v>
      </c>
      <c r="B101" s="44" t="s">
        <v>185</v>
      </c>
      <c r="C101" s="45">
        <f t="shared" si="2"/>
        <v>15000</v>
      </c>
      <c r="D101" s="46">
        <v>15000</v>
      </c>
      <c r="E101" s="46">
        <v>0</v>
      </c>
      <c r="F101" s="47" t="s">
        <v>1529</v>
      </c>
    </row>
    <row r="102" spans="1:6" ht="20.100000000000001" customHeight="1" x14ac:dyDescent="0.3">
      <c r="A102" s="43" t="s">
        <v>1672</v>
      </c>
      <c r="B102" s="44" t="s">
        <v>185</v>
      </c>
      <c r="C102" s="45">
        <f t="shared" si="2"/>
        <v>1000</v>
      </c>
      <c r="D102" s="46">
        <v>1000</v>
      </c>
      <c r="E102" s="46">
        <v>0</v>
      </c>
      <c r="F102" s="47" t="s">
        <v>1529</v>
      </c>
    </row>
    <row r="103" spans="1:6" ht="20.100000000000001" customHeight="1" x14ac:dyDescent="0.3">
      <c r="A103" s="43" t="s">
        <v>1673</v>
      </c>
      <c r="B103" s="44" t="s">
        <v>185</v>
      </c>
      <c r="C103" s="45">
        <f t="shared" si="2"/>
        <v>35000</v>
      </c>
      <c r="D103" s="46">
        <v>35000</v>
      </c>
      <c r="E103" s="46">
        <v>0</v>
      </c>
      <c r="F103" s="47" t="s">
        <v>1529</v>
      </c>
    </row>
    <row r="104" spans="1:6" ht="20.100000000000001" customHeight="1" x14ac:dyDescent="0.3">
      <c r="A104" s="43" t="s">
        <v>1674</v>
      </c>
      <c r="B104" s="44" t="s">
        <v>1675</v>
      </c>
      <c r="C104" s="45">
        <f t="shared" si="2"/>
        <v>20000</v>
      </c>
      <c r="D104" s="46">
        <v>20000</v>
      </c>
      <c r="E104" s="46">
        <v>0</v>
      </c>
      <c r="F104" s="47" t="s">
        <v>1533</v>
      </c>
    </row>
    <row r="105" spans="1:6" ht="20.100000000000001" customHeight="1" x14ac:dyDescent="0.3">
      <c r="A105" s="43" t="s">
        <v>1676</v>
      </c>
      <c r="B105" s="44" t="s">
        <v>1677</v>
      </c>
      <c r="C105" s="45">
        <f t="shared" si="2"/>
        <v>10000</v>
      </c>
      <c r="D105" s="46">
        <v>10000</v>
      </c>
      <c r="E105" s="46">
        <v>0</v>
      </c>
      <c r="F105" s="47" t="s">
        <v>1533</v>
      </c>
    </row>
    <row r="106" spans="1:6" ht="20.100000000000001" customHeight="1" x14ac:dyDescent="0.3">
      <c r="A106" s="43" t="s">
        <v>1678</v>
      </c>
      <c r="B106" s="44" t="s">
        <v>1679</v>
      </c>
      <c r="C106" s="45">
        <f t="shared" si="2"/>
        <v>15200</v>
      </c>
      <c r="D106" s="46">
        <v>15200</v>
      </c>
      <c r="E106" s="46">
        <v>0</v>
      </c>
      <c r="F106" s="47" t="s">
        <v>1533</v>
      </c>
    </row>
    <row r="107" spans="1:6" ht="20.100000000000001" customHeight="1" x14ac:dyDescent="0.3">
      <c r="A107" s="43" t="s">
        <v>1680</v>
      </c>
      <c r="B107" s="44" t="s">
        <v>1681</v>
      </c>
      <c r="C107" s="45">
        <f t="shared" si="2"/>
        <v>7000</v>
      </c>
      <c r="D107" s="46">
        <v>7000</v>
      </c>
      <c r="E107" s="46">
        <v>0</v>
      </c>
      <c r="F107" s="47" t="s">
        <v>1529</v>
      </c>
    </row>
    <row r="108" spans="1:6" ht="20.100000000000001" customHeight="1" x14ac:dyDescent="0.3">
      <c r="A108" s="43" t="s">
        <v>1682</v>
      </c>
      <c r="B108" s="44" t="s">
        <v>572</v>
      </c>
      <c r="C108" s="45">
        <f t="shared" si="2"/>
        <v>6000</v>
      </c>
      <c r="D108" s="46">
        <v>6000</v>
      </c>
      <c r="E108" s="46">
        <v>0</v>
      </c>
      <c r="F108" s="47" t="s">
        <v>1529</v>
      </c>
    </row>
    <row r="109" spans="1:6" ht="20.100000000000001" customHeight="1" x14ac:dyDescent="0.3">
      <c r="A109" s="43" t="s">
        <v>1683</v>
      </c>
      <c r="B109" s="44" t="s">
        <v>572</v>
      </c>
      <c r="C109" s="45">
        <f t="shared" si="2"/>
        <v>6000</v>
      </c>
      <c r="D109" s="46">
        <v>6000</v>
      </c>
      <c r="E109" s="46">
        <v>0</v>
      </c>
      <c r="F109" s="47" t="s">
        <v>1529</v>
      </c>
    </row>
    <row r="110" spans="1:6" ht="20.100000000000001" customHeight="1" x14ac:dyDescent="0.3">
      <c r="A110" s="43" t="s">
        <v>1684</v>
      </c>
      <c r="B110" s="44" t="s">
        <v>1685</v>
      </c>
      <c r="C110" s="45">
        <f t="shared" si="2"/>
        <v>34700</v>
      </c>
      <c r="D110" s="46">
        <v>30700</v>
      </c>
      <c r="E110" s="46">
        <v>4000</v>
      </c>
      <c r="F110" s="47" t="s">
        <v>1529</v>
      </c>
    </row>
    <row r="111" spans="1:6" ht="20.100000000000001" customHeight="1" x14ac:dyDescent="0.3">
      <c r="A111" s="43" t="s">
        <v>1686</v>
      </c>
      <c r="B111" s="44" t="s">
        <v>281</v>
      </c>
      <c r="C111" s="45">
        <f t="shared" si="2"/>
        <v>10000</v>
      </c>
      <c r="D111" s="46">
        <v>10000</v>
      </c>
      <c r="E111" s="46">
        <v>0</v>
      </c>
      <c r="F111" s="47" t="s">
        <v>1533</v>
      </c>
    </row>
    <row r="112" spans="1:6" ht="20.100000000000001" customHeight="1" x14ac:dyDescent="0.3">
      <c r="A112" s="43" t="s">
        <v>1687</v>
      </c>
      <c r="B112" s="44" t="s">
        <v>1688</v>
      </c>
      <c r="C112" s="45">
        <f t="shared" si="2"/>
        <v>14250</v>
      </c>
      <c r="D112" s="46">
        <v>14250</v>
      </c>
      <c r="E112" s="46">
        <v>0</v>
      </c>
      <c r="F112" s="47" t="s">
        <v>1533</v>
      </c>
    </row>
    <row r="113" spans="1:6" ht="20.100000000000001" customHeight="1" x14ac:dyDescent="0.3">
      <c r="A113" s="43" t="s">
        <v>1689</v>
      </c>
      <c r="B113" s="44" t="s">
        <v>569</v>
      </c>
      <c r="C113" s="45">
        <f t="shared" si="2"/>
        <v>3000</v>
      </c>
      <c r="D113" s="46">
        <v>3000</v>
      </c>
      <c r="E113" s="46">
        <v>0</v>
      </c>
      <c r="F113" s="47" t="s">
        <v>1533</v>
      </c>
    </row>
    <row r="114" spans="1:6" ht="20.100000000000001" customHeight="1" x14ac:dyDescent="0.3">
      <c r="A114" s="43" t="s">
        <v>1690</v>
      </c>
      <c r="B114" s="44" t="s">
        <v>1691</v>
      </c>
      <c r="C114" s="45">
        <f t="shared" si="2"/>
        <v>7614</v>
      </c>
      <c r="D114" s="46">
        <v>7600</v>
      </c>
      <c r="E114" s="46">
        <v>14</v>
      </c>
      <c r="F114" s="47" t="s">
        <v>1529</v>
      </c>
    </row>
    <row r="115" spans="1:6" ht="20.100000000000001" customHeight="1" x14ac:dyDescent="0.3">
      <c r="A115" s="43" t="s">
        <v>1692</v>
      </c>
      <c r="B115" s="44" t="s">
        <v>1693</v>
      </c>
      <c r="C115" s="45">
        <f t="shared" si="2"/>
        <v>7357</v>
      </c>
      <c r="D115" s="46">
        <v>6000</v>
      </c>
      <c r="E115" s="46">
        <v>1357</v>
      </c>
      <c r="F115" s="47" t="s">
        <v>1529</v>
      </c>
    </row>
    <row r="116" spans="1:6" ht="20.100000000000001" customHeight="1" x14ac:dyDescent="0.3">
      <c r="A116" s="43" t="s">
        <v>1694</v>
      </c>
      <c r="B116" s="44" t="s">
        <v>1695</v>
      </c>
      <c r="C116" s="45">
        <f t="shared" si="2"/>
        <v>4750</v>
      </c>
      <c r="D116" s="46">
        <v>4750</v>
      </c>
      <c r="E116" s="46">
        <v>0</v>
      </c>
      <c r="F116" s="47" t="s">
        <v>1529</v>
      </c>
    </row>
    <row r="117" spans="1:6" ht="20.100000000000001" customHeight="1" x14ac:dyDescent="0.3">
      <c r="A117" s="43" t="s">
        <v>1696</v>
      </c>
      <c r="B117" s="44" t="s">
        <v>1697</v>
      </c>
      <c r="C117" s="45">
        <f t="shared" si="2"/>
        <v>16000</v>
      </c>
      <c r="D117" s="46">
        <v>16000</v>
      </c>
      <c r="E117" s="46">
        <v>0</v>
      </c>
      <c r="F117" s="47" t="s">
        <v>1533</v>
      </c>
    </row>
    <row r="118" spans="1:6" ht="20.100000000000001" customHeight="1" x14ac:dyDescent="0.3">
      <c r="A118" s="43" t="s">
        <v>1698</v>
      </c>
      <c r="B118" s="44" t="s">
        <v>51</v>
      </c>
      <c r="C118" s="45">
        <f t="shared" si="2"/>
        <v>10000</v>
      </c>
      <c r="D118" s="46">
        <v>10000</v>
      </c>
      <c r="E118" s="46">
        <v>0</v>
      </c>
      <c r="F118" s="47" t="s">
        <v>1533</v>
      </c>
    </row>
    <row r="119" spans="1:6" ht="20.100000000000001" customHeight="1" x14ac:dyDescent="0.3">
      <c r="A119" s="49" t="s">
        <v>1699</v>
      </c>
      <c r="B119" s="50" t="s">
        <v>1700</v>
      </c>
      <c r="C119" s="51"/>
      <c r="D119" s="52"/>
      <c r="E119" s="52"/>
      <c r="F119" s="53"/>
    </row>
    <row r="120" spans="1:6" ht="20.100000000000001" customHeight="1" x14ac:dyDescent="0.3">
      <c r="A120" s="43" t="s">
        <v>1701</v>
      </c>
      <c r="B120" s="44" t="s">
        <v>51</v>
      </c>
      <c r="C120" s="45">
        <f t="shared" si="2"/>
        <v>5000</v>
      </c>
      <c r="D120" s="46">
        <v>5000</v>
      </c>
      <c r="E120" s="46">
        <v>0</v>
      </c>
      <c r="F120" s="47" t="s">
        <v>1533</v>
      </c>
    </row>
    <row r="121" spans="1:6" ht="20.100000000000001" customHeight="1" x14ac:dyDescent="0.3">
      <c r="A121" s="43" t="s">
        <v>1702</v>
      </c>
      <c r="B121" s="44" t="s">
        <v>255</v>
      </c>
      <c r="C121" s="45">
        <f t="shared" si="2"/>
        <v>60000</v>
      </c>
      <c r="D121" s="46">
        <v>60000</v>
      </c>
      <c r="E121" s="46">
        <v>0</v>
      </c>
      <c r="F121" s="47" t="s">
        <v>1529</v>
      </c>
    </row>
    <row r="122" spans="1:6" ht="20.100000000000001" customHeight="1" x14ac:dyDescent="0.3">
      <c r="A122" s="43" t="s">
        <v>1703</v>
      </c>
      <c r="B122" s="44" t="s">
        <v>1704</v>
      </c>
      <c r="C122" s="45">
        <f t="shared" si="2"/>
        <v>3812</v>
      </c>
      <c r="D122" s="46">
        <v>3800</v>
      </c>
      <c r="E122" s="46">
        <v>12</v>
      </c>
      <c r="F122" s="47" t="s">
        <v>1529</v>
      </c>
    </row>
    <row r="123" spans="1:6" ht="20.100000000000001" customHeight="1" x14ac:dyDescent="0.3">
      <c r="A123" s="43" t="s">
        <v>1705</v>
      </c>
      <c r="B123" s="44" t="s">
        <v>281</v>
      </c>
      <c r="C123" s="45">
        <f t="shared" si="2"/>
        <v>5000</v>
      </c>
      <c r="D123" s="46">
        <v>5000</v>
      </c>
      <c r="E123" s="46">
        <v>0</v>
      </c>
      <c r="F123" s="47" t="s">
        <v>1533</v>
      </c>
    </row>
    <row r="124" spans="1:6" ht="20.100000000000001" customHeight="1" x14ac:dyDescent="0.3">
      <c r="A124" s="43" t="s">
        <v>1706</v>
      </c>
      <c r="B124" s="44" t="s">
        <v>281</v>
      </c>
      <c r="C124" s="45">
        <f t="shared" si="2"/>
        <v>5000</v>
      </c>
      <c r="D124" s="46">
        <v>5000</v>
      </c>
      <c r="E124" s="46">
        <v>0</v>
      </c>
      <c r="F124" s="47" t="s">
        <v>1533</v>
      </c>
    </row>
    <row r="125" spans="1:6" ht="20.100000000000001" customHeight="1" x14ac:dyDescent="0.3">
      <c r="A125" s="43" t="s">
        <v>1707</v>
      </c>
      <c r="B125" s="44" t="s">
        <v>281</v>
      </c>
      <c r="C125" s="45">
        <f t="shared" si="2"/>
        <v>15000</v>
      </c>
      <c r="D125" s="46">
        <v>15000</v>
      </c>
      <c r="E125" s="46">
        <v>0</v>
      </c>
      <c r="F125" s="47" t="s">
        <v>1529</v>
      </c>
    </row>
    <row r="126" spans="1:6" ht="20.100000000000001" customHeight="1" x14ac:dyDescent="0.3">
      <c r="A126" s="43" t="s">
        <v>1708</v>
      </c>
      <c r="B126" s="44" t="s">
        <v>281</v>
      </c>
      <c r="C126" s="45">
        <f t="shared" si="2"/>
        <v>30000</v>
      </c>
      <c r="D126" s="46">
        <v>30000</v>
      </c>
      <c r="E126" s="46">
        <v>0</v>
      </c>
      <c r="F126" s="47" t="s">
        <v>1529</v>
      </c>
    </row>
    <row r="127" spans="1:6" ht="20.100000000000001" customHeight="1" x14ac:dyDescent="0.3">
      <c r="A127" s="43" t="s">
        <v>1709</v>
      </c>
      <c r="B127" s="44" t="s">
        <v>281</v>
      </c>
      <c r="C127" s="45">
        <f t="shared" si="2"/>
        <v>50000</v>
      </c>
      <c r="D127" s="46">
        <v>50000</v>
      </c>
      <c r="E127" s="46">
        <v>0</v>
      </c>
      <c r="F127" s="47" t="s">
        <v>1529</v>
      </c>
    </row>
    <row r="128" spans="1:6" ht="20.100000000000001" customHeight="1" x14ac:dyDescent="0.3">
      <c r="A128" s="43" t="s">
        <v>1710</v>
      </c>
      <c r="B128" s="44" t="s">
        <v>281</v>
      </c>
      <c r="C128" s="45">
        <f t="shared" si="2"/>
        <v>28500</v>
      </c>
      <c r="D128" s="46">
        <v>28500</v>
      </c>
      <c r="E128" s="46">
        <v>0</v>
      </c>
      <c r="F128" s="47" t="s">
        <v>1533</v>
      </c>
    </row>
    <row r="129" spans="1:6" ht="20.100000000000001" customHeight="1" x14ac:dyDescent="0.3">
      <c r="A129" s="43" t="s">
        <v>1711</v>
      </c>
      <c r="B129" s="44" t="s">
        <v>281</v>
      </c>
      <c r="C129" s="45">
        <f t="shared" si="2"/>
        <v>12000</v>
      </c>
      <c r="D129" s="46">
        <v>12000</v>
      </c>
      <c r="E129" s="46">
        <v>0</v>
      </c>
      <c r="F129" s="47" t="s">
        <v>1533</v>
      </c>
    </row>
    <row r="130" spans="1:6" ht="20.100000000000001" customHeight="1" x14ac:dyDescent="0.3">
      <c r="A130" s="43" t="s">
        <v>1712</v>
      </c>
      <c r="B130" s="44" t="s">
        <v>281</v>
      </c>
      <c r="C130" s="45">
        <f t="shared" si="2"/>
        <v>50000</v>
      </c>
      <c r="D130" s="46">
        <v>50000</v>
      </c>
      <c r="E130" s="46">
        <v>0</v>
      </c>
      <c r="F130" s="47" t="s">
        <v>1533</v>
      </c>
    </row>
    <row r="131" spans="1:6" ht="20.100000000000001" customHeight="1" x14ac:dyDescent="0.3">
      <c r="A131" s="43" t="s">
        <v>1713</v>
      </c>
      <c r="B131" s="44" t="s">
        <v>281</v>
      </c>
      <c r="C131" s="45">
        <f t="shared" si="2"/>
        <v>230000</v>
      </c>
      <c r="D131" s="46">
        <v>230000</v>
      </c>
      <c r="E131" s="46">
        <v>0</v>
      </c>
      <c r="F131" s="47" t="s">
        <v>1533</v>
      </c>
    </row>
    <row r="132" spans="1:6" ht="20.100000000000001" customHeight="1" x14ac:dyDescent="0.3">
      <c r="A132" s="43" t="s">
        <v>1714</v>
      </c>
      <c r="B132" s="44" t="s">
        <v>281</v>
      </c>
      <c r="C132" s="45">
        <f t="shared" si="2"/>
        <v>20000</v>
      </c>
      <c r="D132" s="46">
        <v>20000</v>
      </c>
      <c r="E132" s="46">
        <v>0</v>
      </c>
      <c r="F132" s="47" t="s">
        <v>1533</v>
      </c>
    </row>
    <row r="133" spans="1:6" ht="20.100000000000001" customHeight="1" x14ac:dyDescent="0.3">
      <c r="A133" s="43" t="s">
        <v>1715</v>
      </c>
      <c r="B133" s="44" t="s">
        <v>281</v>
      </c>
      <c r="C133" s="45">
        <f t="shared" si="2"/>
        <v>20000</v>
      </c>
      <c r="D133" s="46">
        <v>20000</v>
      </c>
      <c r="E133" s="46">
        <v>0</v>
      </c>
      <c r="F133" s="47" t="s">
        <v>1533</v>
      </c>
    </row>
    <row r="134" spans="1:6" ht="20.100000000000001" customHeight="1" x14ac:dyDescent="0.3">
      <c r="A134" s="43" t="s">
        <v>1716</v>
      </c>
      <c r="B134" s="44" t="s">
        <v>281</v>
      </c>
      <c r="C134" s="45">
        <f t="shared" si="2"/>
        <v>70000</v>
      </c>
      <c r="D134" s="46">
        <v>70000</v>
      </c>
      <c r="E134" s="46">
        <v>0</v>
      </c>
      <c r="F134" s="47" t="s">
        <v>1533</v>
      </c>
    </row>
    <row r="135" spans="1:6" ht="20.100000000000001" customHeight="1" x14ac:dyDescent="0.3">
      <c r="A135" s="43" t="s">
        <v>1717</v>
      </c>
      <c r="B135" s="44" t="s">
        <v>281</v>
      </c>
      <c r="C135" s="45">
        <f t="shared" ref="C135:C198" si="3">D135+E135</f>
        <v>110000</v>
      </c>
      <c r="D135" s="46">
        <v>110000</v>
      </c>
      <c r="E135" s="46">
        <v>0</v>
      </c>
      <c r="F135" s="47" t="s">
        <v>1533</v>
      </c>
    </row>
    <row r="136" spans="1:6" ht="20.100000000000001" customHeight="1" x14ac:dyDescent="0.3">
      <c r="A136" s="43" t="s">
        <v>1718</v>
      </c>
      <c r="B136" s="44" t="s">
        <v>281</v>
      </c>
      <c r="C136" s="45">
        <f t="shared" si="3"/>
        <v>35000</v>
      </c>
      <c r="D136" s="46">
        <v>35000</v>
      </c>
      <c r="E136" s="46">
        <v>0</v>
      </c>
      <c r="F136" s="47" t="s">
        <v>1533</v>
      </c>
    </row>
    <row r="137" spans="1:6" ht="20.100000000000001" customHeight="1" x14ac:dyDescent="0.3">
      <c r="A137" s="43" t="s">
        <v>1719</v>
      </c>
      <c r="B137" s="44" t="s">
        <v>281</v>
      </c>
      <c r="C137" s="45">
        <f t="shared" si="3"/>
        <v>90000</v>
      </c>
      <c r="D137" s="46">
        <v>90000</v>
      </c>
      <c r="E137" s="46">
        <v>0</v>
      </c>
      <c r="F137" s="47" t="s">
        <v>1533</v>
      </c>
    </row>
    <row r="138" spans="1:6" ht="20.100000000000001" customHeight="1" x14ac:dyDescent="0.3">
      <c r="A138" s="43" t="s">
        <v>1720</v>
      </c>
      <c r="B138" s="44" t="s">
        <v>281</v>
      </c>
      <c r="C138" s="45">
        <f t="shared" si="3"/>
        <v>70000</v>
      </c>
      <c r="D138" s="46">
        <v>70000</v>
      </c>
      <c r="E138" s="46">
        <v>0</v>
      </c>
      <c r="F138" s="47" t="s">
        <v>1529</v>
      </c>
    </row>
    <row r="139" spans="1:6" ht="20.100000000000001" customHeight="1" x14ac:dyDescent="0.3">
      <c r="A139" s="43" t="s">
        <v>1721</v>
      </c>
      <c r="B139" s="44" t="s">
        <v>281</v>
      </c>
      <c r="C139" s="45">
        <f t="shared" si="3"/>
        <v>31500</v>
      </c>
      <c r="D139" s="46">
        <v>31500</v>
      </c>
      <c r="E139" s="46">
        <v>0</v>
      </c>
      <c r="F139" s="47" t="s">
        <v>1529</v>
      </c>
    </row>
    <row r="140" spans="1:6" ht="20.100000000000001" customHeight="1" x14ac:dyDescent="0.3">
      <c r="A140" s="43" t="s">
        <v>1722</v>
      </c>
      <c r="B140" s="44" t="s">
        <v>281</v>
      </c>
      <c r="C140" s="45">
        <f t="shared" si="3"/>
        <v>9000</v>
      </c>
      <c r="D140" s="46">
        <v>9000</v>
      </c>
      <c r="E140" s="46">
        <v>0</v>
      </c>
      <c r="F140" s="47" t="s">
        <v>1533</v>
      </c>
    </row>
    <row r="141" spans="1:6" ht="20.100000000000001" customHeight="1" x14ac:dyDescent="0.3">
      <c r="A141" s="43" t="s">
        <v>1723</v>
      </c>
      <c r="B141" s="44" t="s">
        <v>281</v>
      </c>
      <c r="C141" s="45">
        <f t="shared" si="3"/>
        <v>15000</v>
      </c>
      <c r="D141" s="46">
        <v>15000</v>
      </c>
      <c r="E141" s="46">
        <v>0</v>
      </c>
      <c r="F141" s="47" t="s">
        <v>1533</v>
      </c>
    </row>
    <row r="142" spans="1:6" ht="20.100000000000001" customHeight="1" x14ac:dyDescent="0.3">
      <c r="A142" s="43" t="s">
        <v>1724</v>
      </c>
      <c r="B142" s="44" t="s">
        <v>281</v>
      </c>
      <c r="C142" s="45">
        <f t="shared" si="3"/>
        <v>70000</v>
      </c>
      <c r="D142" s="46">
        <v>70000</v>
      </c>
      <c r="E142" s="46">
        <v>0</v>
      </c>
      <c r="F142" s="47" t="s">
        <v>1533</v>
      </c>
    </row>
    <row r="143" spans="1:6" ht="20.100000000000001" customHeight="1" x14ac:dyDescent="0.3">
      <c r="A143" s="43" t="s">
        <v>1725</v>
      </c>
      <c r="B143" s="44" t="s">
        <v>281</v>
      </c>
      <c r="C143" s="45">
        <f t="shared" si="3"/>
        <v>20000</v>
      </c>
      <c r="D143" s="46">
        <v>20000</v>
      </c>
      <c r="E143" s="46">
        <v>0</v>
      </c>
      <c r="F143" s="47" t="s">
        <v>1529</v>
      </c>
    </row>
    <row r="144" spans="1:6" ht="20.100000000000001" customHeight="1" x14ac:dyDescent="0.3">
      <c r="A144" s="43" t="s">
        <v>1726</v>
      </c>
      <c r="B144" s="44" t="s">
        <v>281</v>
      </c>
      <c r="C144" s="45">
        <f t="shared" si="3"/>
        <v>15000</v>
      </c>
      <c r="D144" s="46">
        <v>15000</v>
      </c>
      <c r="E144" s="46">
        <v>0</v>
      </c>
      <c r="F144" s="47" t="s">
        <v>1533</v>
      </c>
    </row>
    <row r="145" spans="1:6" ht="20.100000000000001" customHeight="1" x14ac:dyDescent="0.3">
      <c r="A145" s="43" t="s">
        <v>1727</v>
      </c>
      <c r="B145" s="44" t="s">
        <v>281</v>
      </c>
      <c r="C145" s="45">
        <f t="shared" si="3"/>
        <v>7000</v>
      </c>
      <c r="D145" s="46">
        <v>7000</v>
      </c>
      <c r="E145" s="46">
        <v>0</v>
      </c>
      <c r="F145" s="47" t="s">
        <v>1728</v>
      </c>
    </row>
    <row r="146" spans="1:6" ht="20.100000000000001" customHeight="1" x14ac:dyDescent="0.3">
      <c r="A146" s="43" t="s">
        <v>1729</v>
      </c>
      <c r="B146" s="44" t="s">
        <v>281</v>
      </c>
      <c r="C146" s="45">
        <f t="shared" si="3"/>
        <v>80000</v>
      </c>
      <c r="D146" s="46">
        <v>80000</v>
      </c>
      <c r="E146" s="46">
        <v>0</v>
      </c>
      <c r="F146" s="47" t="s">
        <v>1533</v>
      </c>
    </row>
    <row r="147" spans="1:6" ht="20.100000000000001" customHeight="1" x14ac:dyDescent="0.3">
      <c r="A147" s="43" t="s">
        <v>1730</v>
      </c>
      <c r="B147" s="44" t="s">
        <v>281</v>
      </c>
      <c r="C147" s="45">
        <f t="shared" si="3"/>
        <v>48000</v>
      </c>
      <c r="D147" s="46">
        <v>48000</v>
      </c>
      <c r="E147" s="46">
        <v>0</v>
      </c>
      <c r="F147" s="47" t="s">
        <v>1533</v>
      </c>
    </row>
    <row r="148" spans="1:6" ht="20.100000000000001" customHeight="1" x14ac:dyDescent="0.3">
      <c r="A148" s="43" t="s">
        <v>1731</v>
      </c>
      <c r="B148" s="44" t="s">
        <v>281</v>
      </c>
      <c r="C148" s="45">
        <f t="shared" si="3"/>
        <v>7800</v>
      </c>
      <c r="D148" s="46">
        <v>7800</v>
      </c>
      <c r="E148" s="46">
        <v>0</v>
      </c>
      <c r="F148" s="47" t="s">
        <v>1533</v>
      </c>
    </row>
    <row r="149" spans="1:6" ht="20.100000000000001" customHeight="1" x14ac:dyDescent="0.3">
      <c r="A149" s="43" t="s">
        <v>1732</v>
      </c>
      <c r="B149" s="44" t="s">
        <v>281</v>
      </c>
      <c r="C149" s="45">
        <f t="shared" si="3"/>
        <v>6000</v>
      </c>
      <c r="D149" s="46">
        <v>6000</v>
      </c>
      <c r="E149" s="46">
        <v>0</v>
      </c>
      <c r="F149" s="47" t="s">
        <v>1728</v>
      </c>
    </row>
    <row r="150" spans="1:6" ht="20.100000000000001" customHeight="1" x14ac:dyDescent="0.3">
      <c r="A150" s="43" t="s">
        <v>1733</v>
      </c>
      <c r="B150" s="44" t="s">
        <v>281</v>
      </c>
      <c r="C150" s="45">
        <f t="shared" si="3"/>
        <v>150000</v>
      </c>
      <c r="D150" s="46">
        <v>150000</v>
      </c>
      <c r="E150" s="46">
        <v>0</v>
      </c>
      <c r="F150" s="47" t="s">
        <v>1533</v>
      </c>
    </row>
    <row r="151" spans="1:6" ht="20.100000000000001" customHeight="1" x14ac:dyDescent="0.3">
      <c r="A151" s="43" t="s">
        <v>1734</v>
      </c>
      <c r="B151" s="44" t="s">
        <v>281</v>
      </c>
      <c r="C151" s="45">
        <f t="shared" si="3"/>
        <v>40000</v>
      </c>
      <c r="D151" s="46">
        <v>40000</v>
      </c>
      <c r="E151" s="46">
        <v>0</v>
      </c>
      <c r="F151" s="47" t="s">
        <v>1529</v>
      </c>
    </row>
    <row r="152" spans="1:6" ht="20.100000000000001" customHeight="1" x14ac:dyDescent="0.3">
      <c r="A152" s="43" t="s">
        <v>1735</v>
      </c>
      <c r="B152" s="44" t="s">
        <v>281</v>
      </c>
      <c r="C152" s="45">
        <f t="shared" si="3"/>
        <v>35000</v>
      </c>
      <c r="D152" s="46">
        <v>35000</v>
      </c>
      <c r="E152" s="46">
        <v>0</v>
      </c>
      <c r="F152" s="47" t="s">
        <v>1529</v>
      </c>
    </row>
    <row r="153" spans="1:6" ht="20.100000000000001" customHeight="1" x14ac:dyDescent="0.3">
      <c r="A153" s="43" t="s">
        <v>1736</v>
      </c>
      <c r="B153" s="44" t="s">
        <v>281</v>
      </c>
      <c r="C153" s="45">
        <f t="shared" si="3"/>
        <v>95000</v>
      </c>
      <c r="D153" s="46">
        <v>95000</v>
      </c>
      <c r="E153" s="46">
        <v>0</v>
      </c>
      <c r="F153" s="47" t="s">
        <v>1533</v>
      </c>
    </row>
    <row r="154" spans="1:6" ht="20.100000000000001" customHeight="1" x14ac:dyDescent="0.3">
      <c r="A154" s="43" t="s">
        <v>1737</v>
      </c>
      <c r="B154" s="44" t="s">
        <v>281</v>
      </c>
      <c r="C154" s="45">
        <f t="shared" si="3"/>
        <v>40000</v>
      </c>
      <c r="D154" s="46">
        <v>40000</v>
      </c>
      <c r="E154" s="46">
        <v>0</v>
      </c>
      <c r="F154" s="47" t="s">
        <v>1533</v>
      </c>
    </row>
    <row r="155" spans="1:6" ht="20.100000000000001" customHeight="1" x14ac:dyDescent="0.3">
      <c r="A155" s="43" t="s">
        <v>1738</v>
      </c>
      <c r="B155" s="44" t="s">
        <v>281</v>
      </c>
      <c r="C155" s="45">
        <f t="shared" si="3"/>
        <v>85000</v>
      </c>
      <c r="D155" s="46">
        <v>85000</v>
      </c>
      <c r="E155" s="46">
        <v>0</v>
      </c>
      <c r="F155" s="47" t="s">
        <v>1529</v>
      </c>
    </row>
    <row r="156" spans="1:6" ht="20.100000000000001" customHeight="1" x14ac:dyDescent="0.3">
      <c r="A156" s="43" t="s">
        <v>1739</v>
      </c>
      <c r="B156" s="44" t="s">
        <v>281</v>
      </c>
      <c r="C156" s="45">
        <f t="shared" si="3"/>
        <v>55000</v>
      </c>
      <c r="D156" s="46">
        <v>55000</v>
      </c>
      <c r="E156" s="46">
        <v>0</v>
      </c>
      <c r="F156" s="47" t="s">
        <v>1529</v>
      </c>
    </row>
    <row r="157" spans="1:6" ht="20.100000000000001" customHeight="1" x14ac:dyDescent="0.3">
      <c r="A157" s="43" t="s">
        <v>1740</v>
      </c>
      <c r="B157" s="44" t="s">
        <v>281</v>
      </c>
      <c r="C157" s="45">
        <f t="shared" si="3"/>
        <v>35000</v>
      </c>
      <c r="D157" s="46">
        <v>35000</v>
      </c>
      <c r="E157" s="46">
        <v>0</v>
      </c>
      <c r="F157" s="47" t="s">
        <v>1529</v>
      </c>
    </row>
    <row r="158" spans="1:6" ht="20.100000000000001" customHeight="1" x14ac:dyDescent="0.3">
      <c r="A158" s="43" t="s">
        <v>1741</v>
      </c>
      <c r="B158" s="44" t="s">
        <v>281</v>
      </c>
      <c r="C158" s="45">
        <f t="shared" si="3"/>
        <v>80000</v>
      </c>
      <c r="D158" s="46">
        <v>80000</v>
      </c>
      <c r="E158" s="46">
        <v>0</v>
      </c>
      <c r="F158" s="47" t="s">
        <v>1529</v>
      </c>
    </row>
    <row r="159" spans="1:6" ht="20.100000000000001" customHeight="1" x14ac:dyDescent="0.3">
      <c r="A159" s="43" t="s">
        <v>1742</v>
      </c>
      <c r="B159" s="44" t="s">
        <v>281</v>
      </c>
      <c r="C159" s="45">
        <f t="shared" si="3"/>
        <v>85000</v>
      </c>
      <c r="D159" s="46">
        <v>85000</v>
      </c>
      <c r="E159" s="46">
        <v>0</v>
      </c>
      <c r="F159" s="47" t="s">
        <v>1529</v>
      </c>
    </row>
    <row r="160" spans="1:6" ht="20.100000000000001" customHeight="1" x14ac:dyDescent="0.3">
      <c r="A160" s="49" t="s">
        <v>1743</v>
      </c>
      <c r="B160" s="50" t="s">
        <v>1700</v>
      </c>
      <c r="C160" s="51"/>
      <c r="D160" s="52"/>
      <c r="E160" s="51"/>
      <c r="F160" s="53"/>
    </row>
    <row r="161" spans="1:6" ht="20.100000000000001" customHeight="1" x14ac:dyDescent="0.3">
      <c r="A161" s="43" t="s">
        <v>1744</v>
      </c>
      <c r="B161" s="44" t="s">
        <v>281</v>
      </c>
      <c r="C161" s="45">
        <f t="shared" si="3"/>
        <v>60000</v>
      </c>
      <c r="D161" s="46">
        <v>60000</v>
      </c>
      <c r="E161" s="46">
        <v>0</v>
      </c>
      <c r="F161" s="47" t="s">
        <v>1533</v>
      </c>
    </row>
    <row r="162" spans="1:6" ht="20.100000000000001" customHeight="1" x14ac:dyDescent="0.3">
      <c r="A162" s="43" t="s">
        <v>1745</v>
      </c>
      <c r="B162" s="44" t="s">
        <v>281</v>
      </c>
      <c r="C162" s="45">
        <f t="shared" si="3"/>
        <v>20000</v>
      </c>
      <c r="D162" s="46">
        <v>20000</v>
      </c>
      <c r="E162" s="46">
        <v>0</v>
      </c>
      <c r="F162" s="47" t="s">
        <v>1529</v>
      </c>
    </row>
    <row r="163" spans="1:6" ht="20.100000000000001" customHeight="1" x14ac:dyDescent="0.3">
      <c r="A163" s="43" t="s">
        <v>1746</v>
      </c>
      <c r="B163" s="44" t="s">
        <v>281</v>
      </c>
      <c r="C163" s="45">
        <f t="shared" si="3"/>
        <v>20000</v>
      </c>
      <c r="D163" s="46">
        <v>20000</v>
      </c>
      <c r="E163" s="46">
        <v>0</v>
      </c>
      <c r="F163" s="47" t="s">
        <v>1529</v>
      </c>
    </row>
    <row r="164" spans="1:6" ht="20.100000000000001" customHeight="1" x14ac:dyDescent="0.3">
      <c r="A164" s="43" t="s">
        <v>1747</v>
      </c>
      <c r="B164" s="44" t="s">
        <v>281</v>
      </c>
      <c r="C164" s="45">
        <f t="shared" si="3"/>
        <v>40000</v>
      </c>
      <c r="D164" s="46">
        <v>40000</v>
      </c>
      <c r="E164" s="46">
        <v>0</v>
      </c>
      <c r="F164" s="47" t="s">
        <v>1529</v>
      </c>
    </row>
    <row r="165" spans="1:6" ht="20.100000000000001" customHeight="1" x14ac:dyDescent="0.3">
      <c r="A165" s="43" t="s">
        <v>1748</v>
      </c>
      <c r="B165" s="44" t="s">
        <v>281</v>
      </c>
      <c r="C165" s="45">
        <f t="shared" si="3"/>
        <v>40000</v>
      </c>
      <c r="D165" s="46">
        <v>40000</v>
      </c>
      <c r="E165" s="46">
        <v>0</v>
      </c>
      <c r="F165" s="47" t="s">
        <v>1533</v>
      </c>
    </row>
    <row r="166" spans="1:6" ht="20.100000000000001" customHeight="1" x14ac:dyDescent="0.3">
      <c r="A166" s="43" t="s">
        <v>1749</v>
      </c>
      <c r="B166" s="44" t="s">
        <v>281</v>
      </c>
      <c r="C166" s="45">
        <f t="shared" si="3"/>
        <v>60000</v>
      </c>
      <c r="D166" s="46">
        <v>60000</v>
      </c>
      <c r="E166" s="46">
        <v>0</v>
      </c>
      <c r="F166" s="47" t="s">
        <v>1529</v>
      </c>
    </row>
    <row r="167" spans="1:6" ht="20.100000000000001" customHeight="1" x14ac:dyDescent="0.3">
      <c r="A167" s="43" t="s">
        <v>1750</v>
      </c>
      <c r="B167" s="44" t="s">
        <v>281</v>
      </c>
      <c r="C167" s="45">
        <f t="shared" si="3"/>
        <v>70000</v>
      </c>
      <c r="D167" s="46">
        <v>70000</v>
      </c>
      <c r="E167" s="46">
        <v>0</v>
      </c>
      <c r="F167" s="47" t="s">
        <v>1529</v>
      </c>
    </row>
    <row r="168" spans="1:6" ht="20.100000000000001" customHeight="1" x14ac:dyDescent="0.3">
      <c r="A168" s="43" t="s">
        <v>1751</v>
      </c>
      <c r="B168" s="44" t="s">
        <v>281</v>
      </c>
      <c r="C168" s="45">
        <f t="shared" si="3"/>
        <v>10000</v>
      </c>
      <c r="D168" s="46">
        <v>10000</v>
      </c>
      <c r="E168" s="46">
        <v>0</v>
      </c>
      <c r="F168" s="47" t="s">
        <v>1533</v>
      </c>
    </row>
    <row r="169" spans="1:6" ht="20.100000000000001" customHeight="1" x14ac:dyDescent="0.3">
      <c r="A169" s="43" t="s">
        <v>1752</v>
      </c>
      <c r="B169" s="44" t="s">
        <v>281</v>
      </c>
      <c r="C169" s="45">
        <f t="shared" si="3"/>
        <v>40000</v>
      </c>
      <c r="D169" s="46">
        <v>40000</v>
      </c>
      <c r="E169" s="46">
        <v>0</v>
      </c>
      <c r="F169" s="47" t="s">
        <v>1533</v>
      </c>
    </row>
    <row r="170" spans="1:6" ht="20.100000000000001" customHeight="1" x14ac:dyDescent="0.3">
      <c r="A170" s="43" t="s">
        <v>1753</v>
      </c>
      <c r="B170" s="44" t="s">
        <v>281</v>
      </c>
      <c r="C170" s="45">
        <f t="shared" si="3"/>
        <v>20000</v>
      </c>
      <c r="D170" s="46">
        <v>20000</v>
      </c>
      <c r="E170" s="46">
        <v>0</v>
      </c>
      <c r="F170" s="47" t="s">
        <v>1529</v>
      </c>
    </row>
    <row r="171" spans="1:6" ht="20.100000000000001" customHeight="1" x14ac:dyDescent="0.3">
      <c r="A171" s="43" t="s">
        <v>1754</v>
      </c>
      <c r="B171" s="44" t="s">
        <v>281</v>
      </c>
      <c r="C171" s="45">
        <f t="shared" si="3"/>
        <v>10000</v>
      </c>
      <c r="D171" s="46">
        <v>10000</v>
      </c>
      <c r="E171" s="46">
        <v>0</v>
      </c>
      <c r="F171" s="47" t="s">
        <v>1529</v>
      </c>
    </row>
    <row r="172" spans="1:6" ht="20.100000000000001" customHeight="1" x14ac:dyDescent="0.3">
      <c r="A172" s="43" t="s">
        <v>1755</v>
      </c>
      <c r="B172" s="44" t="s">
        <v>281</v>
      </c>
      <c r="C172" s="45">
        <f t="shared" si="3"/>
        <v>55000</v>
      </c>
      <c r="D172" s="46">
        <v>55000</v>
      </c>
      <c r="E172" s="46">
        <v>0</v>
      </c>
      <c r="F172" s="47" t="s">
        <v>1529</v>
      </c>
    </row>
    <row r="173" spans="1:6" ht="20.100000000000001" customHeight="1" x14ac:dyDescent="0.3">
      <c r="A173" s="49" t="s">
        <v>1756</v>
      </c>
      <c r="B173" s="50" t="s">
        <v>1700</v>
      </c>
      <c r="C173" s="51"/>
      <c r="D173" s="52"/>
      <c r="E173" s="51"/>
      <c r="F173" s="53"/>
    </row>
    <row r="174" spans="1:6" ht="20.100000000000001" customHeight="1" x14ac:dyDescent="0.3">
      <c r="A174" s="43" t="s">
        <v>1757</v>
      </c>
      <c r="B174" s="44" t="s">
        <v>281</v>
      </c>
      <c r="C174" s="45">
        <f t="shared" si="3"/>
        <v>15000</v>
      </c>
      <c r="D174" s="46">
        <v>15000</v>
      </c>
      <c r="E174" s="46">
        <v>0</v>
      </c>
      <c r="F174" s="47" t="s">
        <v>1529</v>
      </c>
    </row>
    <row r="175" spans="1:6" ht="20.100000000000001" customHeight="1" x14ac:dyDescent="0.3">
      <c r="A175" s="43" t="s">
        <v>1758</v>
      </c>
      <c r="B175" s="44" t="s">
        <v>281</v>
      </c>
      <c r="C175" s="45">
        <f t="shared" si="3"/>
        <v>300000</v>
      </c>
      <c r="D175" s="46">
        <v>300000</v>
      </c>
      <c r="E175" s="46">
        <v>0</v>
      </c>
      <c r="F175" s="47" t="s">
        <v>1533</v>
      </c>
    </row>
    <row r="176" spans="1:6" ht="20.100000000000001" customHeight="1" x14ac:dyDescent="0.3">
      <c r="A176" s="43" t="s">
        <v>1759</v>
      </c>
      <c r="B176" s="44" t="s">
        <v>281</v>
      </c>
      <c r="C176" s="45">
        <f t="shared" si="3"/>
        <v>85000</v>
      </c>
      <c r="D176" s="46">
        <v>85000</v>
      </c>
      <c r="E176" s="46">
        <v>0</v>
      </c>
      <c r="F176" s="47" t="s">
        <v>1529</v>
      </c>
    </row>
    <row r="177" spans="1:6" ht="20.100000000000001" customHeight="1" x14ac:dyDescent="0.3">
      <c r="A177" s="43" t="s">
        <v>1760</v>
      </c>
      <c r="B177" s="44" t="s">
        <v>281</v>
      </c>
      <c r="C177" s="45">
        <f t="shared" si="3"/>
        <v>85000</v>
      </c>
      <c r="D177" s="46">
        <v>85000</v>
      </c>
      <c r="E177" s="46">
        <v>0</v>
      </c>
      <c r="F177" s="47" t="s">
        <v>1533</v>
      </c>
    </row>
    <row r="178" spans="1:6" ht="20.100000000000001" customHeight="1" x14ac:dyDescent="0.3">
      <c r="A178" s="43" t="s">
        <v>1761</v>
      </c>
      <c r="B178" s="44" t="s">
        <v>1762</v>
      </c>
      <c r="C178" s="45">
        <f t="shared" si="3"/>
        <v>40000</v>
      </c>
      <c r="D178" s="46">
        <v>40000</v>
      </c>
      <c r="E178" s="46">
        <v>0</v>
      </c>
      <c r="F178" s="47" t="s">
        <v>1533</v>
      </c>
    </row>
    <row r="179" spans="1:6" ht="20.100000000000001" customHeight="1" x14ac:dyDescent="0.3">
      <c r="A179" s="43" t="s">
        <v>1763</v>
      </c>
      <c r="B179" s="44" t="s">
        <v>1762</v>
      </c>
      <c r="C179" s="45">
        <f t="shared" si="3"/>
        <v>4000</v>
      </c>
      <c r="D179" s="46">
        <v>4000</v>
      </c>
      <c r="E179" s="46">
        <v>0</v>
      </c>
      <c r="F179" s="47" t="s">
        <v>1533</v>
      </c>
    </row>
    <row r="180" spans="1:6" ht="20.100000000000001" customHeight="1" x14ac:dyDescent="0.3">
      <c r="A180" s="43" t="s">
        <v>1764</v>
      </c>
      <c r="B180" s="44" t="s">
        <v>1762</v>
      </c>
      <c r="C180" s="45">
        <f t="shared" si="3"/>
        <v>4000</v>
      </c>
      <c r="D180" s="46">
        <v>4000</v>
      </c>
      <c r="E180" s="46">
        <v>0</v>
      </c>
      <c r="F180" s="47" t="s">
        <v>1533</v>
      </c>
    </row>
    <row r="181" spans="1:6" ht="20.100000000000001" customHeight="1" x14ac:dyDescent="0.3">
      <c r="A181" s="43" t="s">
        <v>1765</v>
      </c>
      <c r="B181" s="44" t="s">
        <v>1762</v>
      </c>
      <c r="C181" s="45">
        <f t="shared" si="3"/>
        <v>2000</v>
      </c>
      <c r="D181" s="46">
        <v>2000</v>
      </c>
      <c r="E181" s="46">
        <v>0</v>
      </c>
      <c r="F181" s="47" t="s">
        <v>1533</v>
      </c>
    </row>
    <row r="182" spans="1:6" ht="20.100000000000001" customHeight="1" x14ac:dyDescent="0.3">
      <c r="A182" s="43" t="s">
        <v>1766</v>
      </c>
      <c r="B182" s="44" t="s">
        <v>1762</v>
      </c>
      <c r="C182" s="45">
        <f t="shared" si="3"/>
        <v>31300</v>
      </c>
      <c r="D182" s="46">
        <v>31300</v>
      </c>
      <c r="E182" s="46">
        <v>0</v>
      </c>
      <c r="F182" s="47" t="s">
        <v>1533</v>
      </c>
    </row>
    <row r="183" spans="1:6" ht="20.100000000000001" customHeight="1" x14ac:dyDescent="0.3">
      <c r="A183" s="43" t="s">
        <v>1767</v>
      </c>
      <c r="B183" s="44" t="s">
        <v>1762</v>
      </c>
      <c r="C183" s="45">
        <f t="shared" si="3"/>
        <v>12744</v>
      </c>
      <c r="D183" s="46">
        <v>12744</v>
      </c>
      <c r="E183" s="46">
        <v>0</v>
      </c>
      <c r="F183" s="47" t="s">
        <v>1533</v>
      </c>
    </row>
    <row r="184" spans="1:6" ht="20.100000000000001" customHeight="1" x14ac:dyDescent="0.3">
      <c r="A184" s="43" t="s">
        <v>1768</v>
      </c>
      <c r="B184" s="44" t="s">
        <v>1762</v>
      </c>
      <c r="C184" s="45">
        <f t="shared" si="3"/>
        <v>30000</v>
      </c>
      <c r="D184" s="46">
        <v>30000</v>
      </c>
      <c r="E184" s="46">
        <v>0</v>
      </c>
      <c r="F184" s="47" t="s">
        <v>1533</v>
      </c>
    </row>
    <row r="185" spans="1:6" ht="20.100000000000001" customHeight="1" x14ac:dyDescent="0.3">
      <c r="A185" s="43" t="s">
        <v>1769</v>
      </c>
      <c r="B185" s="44" t="s">
        <v>105</v>
      </c>
      <c r="C185" s="45">
        <f t="shared" si="3"/>
        <v>65720</v>
      </c>
      <c r="D185" s="46">
        <v>65720</v>
      </c>
      <c r="E185" s="46">
        <v>0</v>
      </c>
      <c r="F185" s="47" t="s">
        <v>1533</v>
      </c>
    </row>
    <row r="186" spans="1:6" ht="20.100000000000001" customHeight="1" x14ac:dyDescent="0.3">
      <c r="A186" s="43" t="s">
        <v>1770</v>
      </c>
      <c r="B186" s="44" t="s">
        <v>1771</v>
      </c>
      <c r="C186" s="45">
        <f t="shared" si="3"/>
        <v>15000</v>
      </c>
      <c r="D186" s="46">
        <v>15000</v>
      </c>
      <c r="E186" s="46">
        <v>0</v>
      </c>
      <c r="F186" s="47" t="s">
        <v>1533</v>
      </c>
    </row>
    <row r="187" spans="1:6" ht="20.100000000000001" customHeight="1" x14ac:dyDescent="0.3">
      <c r="A187" s="43" t="s">
        <v>1772</v>
      </c>
      <c r="B187" s="44" t="s">
        <v>1773</v>
      </c>
      <c r="C187" s="45">
        <f t="shared" si="3"/>
        <v>3000</v>
      </c>
      <c r="D187" s="46">
        <v>3000</v>
      </c>
      <c r="E187" s="46">
        <v>0</v>
      </c>
      <c r="F187" s="47" t="s">
        <v>1533</v>
      </c>
    </row>
    <row r="188" spans="1:6" ht="20.100000000000001" customHeight="1" x14ac:dyDescent="0.3">
      <c r="A188" s="43" t="s">
        <v>1774</v>
      </c>
      <c r="B188" s="44" t="s">
        <v>1775</v>
      </c>
      <c r="C188" s="45">
        <f t="shared" si="3"/>
        <v>3000</v>
      </c>
      <c r="D188" s="46">
        <v>3000</v>
      </c>
      <c r="E188" s="46">
        <v>0</v>
      </c>
      <c r="F188" s="47" t="s">
        <v>1529</v>
      </c>
    </row>
    <row r="189" spans="1:6" ht="20.100000000000001" customHeight="1" x14ac:dyDescent="0.3">
      <c r="A189" s="43" t="s">
        <v>1776</v>
      </c>
      <c r="B189" s="44" t="s">
        <v>1777</v>
      </c>
      <c r="C189" s="45">
        <f t="shared" si="3"/>
        <v>8000</v>
      </c>
      <c r="D189" s="46">
        <v>6400</v>
      </c>
      <c r="E189" s="46">
        <v>1600</v>
      </c>
      <c r="F189" s="47" t="s">
        <v>1533</v>
      </c>
    </row>
    <row r="190" spans="1:6" ht="20.100000000000001" customHeight="1" x14ac:dyDescent="0.3">
      <c r="A190" s="43" t="s">
        <v>1778</v>
      </c>
      <c r="B190" s="44" t="s">
        <v>1779</v>
      </c>
      <c r="C190" s="45">
        <f t="shared" si="3"/>
        <v>89463</v>
      </c>
      <c r="D190" s="46">
        <v>88000</v>
      </c>
      <c r="E190" s="46">
        <v>1463</v>
      </c>
      <c r="F190" s="47" t="s">
        <v>1533</v>
      </c>
    </row>
    <row r="191" spans="1:6" ht="20.100000000000001" customHeight="1" x14ac:dyDescent="0.3">
      <c r="A191" s="43" t="s">
        <v>1780</v>
      </c>
      <c r="B191" s="44" t="s">
        <v>1781</v>
      </c>
      <c r="C191" s="45">
        <f t="shared" si="3"/>
        <v>52520</v>
      </c>
      <c r="D191" s="46">
        <v>52520</v>
      </c>
      <c r="E191" s="46">
        <v>0</v>
      </c>
      <c r="F191" s="47" t="s">
        <v>1529</v>
      </c>
    </row>
    <row r="192" spans="1:6" ht="20.100000000000001" customHeight="1" x14ac:dyDescent="0.3">
      <c r="A192" s="43" t="s">
        <v>1782</v>
      </c>
      <c r="B192" s="44" t="s">
        <v>1783</v>
      </c>
      <c r="C192" s="45">
        <f t="shared" si="3"/>
        <v>300000</v>
      </c>
      <c r="D192" s="46">
        <v>150000</v>
      </c>
      <c r="E192" s="46">
        <v>150000</v>
      </c>
      <c r="F192" s="47" t="s">
        <v>1533</v>
      </c>
    </row>
    <row r="193" spans="1:6" ht="20.100000000000001" customHeight="1" x14ac:dyDescent="0.3">
      <c r="A193" s="49" t="s">
        <v>1784</v>
      </c>
      <c r="B193" s="50" t="s">
        <v>1785</v>
      </c>
      <c r="C193" s="51"/>
      <c r="D193" s="52"/>
      <c r="E193" s="52"/>
      <c r="F193" s="53"/>
    </row>
    <row r="194" spans="1:6" ht="20.100000000000001" customHeight="1" x14ac:dyDescent="0.3">
      <c r="A194" s="43" t="s">
        <v>1786</v>
      </c>
      <c r="B194" s="44" t="s">
        <v>1787</v>
      </c>
      <c r="C194" s="45">
        <f t="shared" si="3"/>
        <v>2000</v>
      </c>
      <c r="D194" s="46">
        <v>2000</v>
      </c>
      <c r="E194" s="46">
        <v>0</v>
      </c>
      <c r="F194" s="47" t="s">
        <v>1529</v>
      </c>
    </row>
    <row r="195" spans="1:6" ht="20.100000000000001" customHeight="1" x14ac:dyDescent="0.3">
      <c r="A195" s="43" t="s">
        <v>1788</v>
      </c>
      <c r="B195" s="44" t="s">
        <v>198</v>
      </c>
      <c r="C195" s="45">
        <f t="shared" si="3"/>
        <v>5500</v>
      </c>
      <c r="D195" s="46">
        <v>5500</v>
      </c>
      <c r="E195" s="46">
        <v>0</v>
      </c>
      <c r="F195" s="47" t="s">
        <v>1533</v>
      </c>
    </row>
    <row r="196" spans="1:6" ht="20.100000000000001" customHeight="1" x14ac:dyDescent="0.3">
      <c r="A196" s="43" t="s">
        <v>1789</v>
      </c>
      <c r="B196" s="44" t="s">
        <v>1790</v>
      </c>
      <c r="C196" s="45">
        <f t="shared" si="3"/>
        <v>2000</v>
      </c>
      <c r="D196" s="46">
        <v>2000</v>
      </c>
      <c r="E196" s="46">
        <v>0</v>
      </c>
      <c r="F196" s="47" t="s">
        <v>1529</v>
      </c>
    </row>
    <row r="197" spans="1:6" ht="20.100000000000001" customHeight="1" x14ac:dyDescent="0.3">
      <c r="A197" s="43" t="s">
        <v>1791</v>
      </c>
      <c r="B197" s="44" t="s">
        <v>1792</v>
      </c>
      <c r="C197" s="45">
        <f t="shared" si="3"/>
        <v>12000</v>
      </c>
      <c r="D197" s="46">
        <v>12000</v>
      </c>
      <c r="E197" s="46">
        <v>0</v>
      </c>
      <c r="F197" s="47" t="s">
        <v>1533</v>
      </c>
    </row>
    <row r="198" spans="1:6" ht="20.100000000000001" customHeight="1" x14ac:dyDescent="0.3">
      <c r="A198" s="43" t="s">
        <v>1793</v>
      </c>
      <c r="B198" s="44" t="s">
        <v>1792</v>
      </c>
      <c r="C198" s="45">
        <f t="shared" si="3"/>
        <v>5000</v>
      </c>
      <c r="D198" s="46">
        <v>5000</v>
      </c>
      <c r="E198" s="46">
        <v>0</v>
      </c>
      <c r="F198" s="47" t="s">
        <v>1533</v>
      </c>
    </row>
    <row r="199" spans="1:6" ht="20.100000000000001" customHeight="1" x14ac:dyDescent="0.3">
      <c r="A199" s="43" t="s">
        <v>1794</v>
      </c>
      <c r="B199" s="44" t="s">
        <v>1795</v>
      </c>
      <c r="C199" s="45">
        <f t="shared" ref="C199:C262" si="4">D199+E199</f>
        <v>2700</v>
      </c>
      <c r="D199" s="46">
        <v>2700</v>
      </c>
      <c r="E199" s="46">
        <v>0</v>
      </c>
      <c r="F199" s="47" t="s">
        <v>1529</v>
      </c>
    </row>
    <row r="200" spans="1:6" ht="20.100000000000001" customHeight="1" x14ac:dyDescent="0.3">
      <c r="A200" s="49" t="s">
        <v>1796</v>
      </c>
      <c r="B200" s="50" t="s">
        <v>1785</v>
      </c>
      <c r="C200" s="51"/>
      <c r="D200" s="52"/>
      <c r="E200" s="52"/>
      <c r="F200" s="53"/>
    </row>
    <row r="201" spans="1:6" ht="20.100000000000001" customHeight="1" x14ac:dyDescent="0.3">
      <c r="A201" s="43" t="s">
        <v>1797</v>
      </c>
      <c r="B201" s="44" t="s">
        <v>1795</v>
      </c>
      <c r="C201" s="45">
        <f t="shared" si="4"/>
        <v>2700</v>
      </c>
      <c r="D201" s="46">
        <v>2700</v>
      </c>
      <c r="E201" s="46">
        <v>0</v>
      </c>
      <c r="F201" s="47" t="s">
        <v>1529</v>
      </c>
    </row>
    <row r="202" spans="1:6" ht="20.100000000000001" customHeight="1" x14ac:dyDescent="0.3">
      <c r="A202" s="43" t="s">
        <v>1798</v>
      </c>
      <c r="B202" s="44" t="s">
        <v>1799</v>
      </c>
      <c r="C202" s="45">
        <f t="shared" si="4"/>
        <v>4400</v>
      </c>
      <c r="D202" s="46">
        <v>4400</v>
      </c>
      <c r="E202" s="46">
        <v>0</v>
      </c>
      <c r="F202" s="47" t="s">
        <v>1529</v>
      </c>
    </row>
    <row r="203" spans="1:6" ht="20.100000000000001" customHeight="1" x14ac:dyDescent="0.3">
      <c r="A203" s="43" t="s">
        <v>1800</v>
      </c>
      <c r="B203" s="44" t="s">
        <v>1792</v>
      </c>
      <c r="C203" s="45">
        <f t="shared" si="4"/>
        <v>5000</v>
      </c>
      <c r="D203" s="46">
        <v>5000</v>
      </c>
      <c r="E203" s="46">
        <v>0</v>
      </c>
      <c r="F203" s="47" t="s">
        <v>1529</v>
      </c>
    </row>
    <row r="204" spans="1:6" ht="20.100000000000001" customHeight="1" x14ac:dyDescent="0.3">
      <c r="A204" s="43" t="s">
        <v>1801</v>
      </c>
      <c r="B204" s="44" t="s">
        <v>1802</v>
      </c>
      <c r="C204" s="45">
        <f t="shared" si="4"/>
        <v>336000</v>
      </c>
      <c r="D204" s="46">
        <v>235000</v>
      </c>
      <c r="E204" s="46">
        <v>101000</v>
      </c>
      <c r="F204" s="47" t="s">
        <v>1529</v>
      </c>
    </row>
    <row r="205" spans="1:6" ht="20.100000000000001" customHeight="1" x14ac:dyDescent="0.3">
      <c r="A205" s="43" t="s">
        <v>1803</v>
      </c>
      <c r="B205" s="44" t="s">
        <v>1804</v>
      </c>
      <c r="C205" s="45">
        <f t="shared" si="4"/>
        <v>283891</v>
      </c>
      <c r="D205" s="46">
        <v>138891</v>
      </c>
      <c r="E205" s="46">
        <v>145000</v>
      </c>
      <c r="F205" s="47" t="s">
        <v>1529</v>
      </c>
    </row>
    <row r="206" spans="1:6" ht="20.100000000000001" customHeight="1" x14ac:dyDescent="0.3">
      <c r="A206" s="43" t="s">
        <v>1805</v>
      </c>
      <c r="B206" s="44" t="s">
        <v>1806</v>
      </c>
      <c r="C206" s="45">
        <f t="shared" si="4"/>
        <v>80000</v>
      </c>
      <c r="D206" s="46">
        <v>40000</v>
      </c>
      <c r="E206" s="46">
        <v>40000</v>
      </c>
      <c r="F206" s="47" t="s">
        <v>1529</v>
      </c>
    </row>
    <row r="207" spans="1:6" ht="20.100000000000001" customHeight="1" x14ac:dyDescent="0.3">
      <c r="A207" s="43" t="s">
        <v>1807</v>
      </c>
      <c r="B207" s="44" t="s">
        <v>1808</v>
      </c>
      <c r="C207" s="45">
        <f t="shared" si="4"/>
        <v>8700</v>
      </c>
      <c r="D207" s="46">
        <v>4350</v>
      </c>
      <c r="E207" s="46">
        <v>4350</v>
      </c>
      <c r="F207" s="47" t="s">
        <v>1533</v>
      </c>
    </row>
    <row r="208" spans="1:6" ht="20.100000000000001" customHeight="1" x14ac:dyDescent="0.3">
      <c r="A208" s="43" t="s">
        <v>1809</v>
      </c>
      <c r="B208" s="44" t="s">
        <v>1810</v>
      </c>
      <c r="C208" s="45">
        <f t="shared" si="4"/>
        <v>18200</v>
      </c>
      <c r="D208" s="46">
        <v>9100</v>
      </c>
      <c r="E208" s="46">
        <v>9100</v>
      </c>
      <c r="F208" s="47" t="s">
        <v>1529</v>
      </c>
    </row>
    <row r="209" spans="1:6" ht="20.100000000000001" customHeight="1" x14ac:dyDescent="0.3">
      <c r="A209" s="43" t="s">
        <v>1811</v>
      </c>
      <c r="B209" s="44" t="s">
        <v>1812</v>
      </c>
      <c r="C209" s="45">
        <f t="shared" si="4"/>
        <v>61200</v>
      </c>
      <c r="D209" s="46">
        <v>30600</v>
      </c>
      <c r="E209" s="46">
        <v>30600</v>
      </c>
      <c r="F209" s="47" t="s">
        <v>1533</v>
      </c>
    </row>
    <row r="210" spans="1:6" ht="20.100000000000001" customHeight="1" x14ac:dyDescent="0.3">
      <c r="A210" s="43" t="s">
        <v>1813</v>
      </c>
      <c r="B210" s="44" t="s">
        <v>1814</v>
      </c>
      <c r="C210" s="45">
        <f t="shared" si="4"/>
        <v>26000</v>
      </c>
      <c r="D210" s="46">
        <v>13000</v>
      </c>
      <c r="E210" s="46">
        <v>13000</v>
      </c>
      <c r="F210" s="47" t="s">
        <v>1533</v>
      </c>
    </row>
    <row r="211" spans="1:6" ht="20.100000000000001" customHeight="1" x14ac:dyDescent="0.3">
      <c r="A211" s="43" t="s">
        <v>1815</v>
      </c>
      <c r="B211" s="44" t="s">
        <v>1816</v>
      </c>
      <c r="C211" s="45">
        <f t="shared" si="4"/>
        <v>3240</v>
      </c>
      <c r="D211" s="46">
        <v>3240</v>
      </c>
      <c r="E211" s="46">
        <v>0</v>
      </c>
      <c r="F211" s="47" t="s">
        <v>1533</v>
      </c>
    </row>
    <row r="212" spans="1:6" ht="20.100000000000001" customHeight="1" x14ac:dyDescent="0.3">
      <c r="A212" s="43" t="s">
        <v>1817</v>
      </c>
      <c r="B212" s="44" t="s">
        <v>1818</v>
      </c>
      <c r="C212" s="45">
        <f t="shared" si="4"/>
        <v>18400</v>
      </c>
      <c r="D212" s="46">
        <v>9200</v>
      </c>
      <c r="E212" s="46">
        <v>9200</v>
      </c>
      <c r="F212" s="47" t="s">
        <v>1533</v>
      </c>
    </row>
    <row r="213" spans="1:6" ht="20.100000000000001" customHeight="1" x14ac:dyDescent="0.3">
      <c r="A213" s="43" t="s">
        <v>1819</v>
      </c>
      <c r="B213" s="44" t="s">
        <v>1820</v>
      </c>
      <c r="C213" s="45">
        <f t="shared" si="4"/>
        <v>67200</v>
      </c>
      <c r="D213" s="46">
        <v>33600</v>
      </c>
      <c r="E213" s="46">
        <v>33600</v>
      </c>
      <c r="F213" s="47" t="s">
        <v>1529</v>
      </c>
    </row>
    <row r="214" spans="1:6" ht="20.100000000000001" customHeight="1" x14ac:dyDescent="0.3">
      <c r="A214" s="43" t="s">
        <v>1821</v>
      </c>
      <c r="B214" s="44" t="s">
        <v>1822</v>
      </c>
      <c r="C214" s="45">
        <f t="shared" si="4"/>
        <v>174000</v>
      </c>
      <c r="D214" s="46">
        <v>87000</v>
      </c>
      <c r="E214" s="46">
        <v>87000</v>
      </c>
      <c r="F214" s="47" t="s">
        <v>1533</v>
      </c>
    </row>
    <row r="215" spans="1:6" ht="20.100000000000001" customHeight="1" x14ac:dyDescent="0.3">
      <c r="A215" s="43" t="s">
        <v>1823</v>
      </c>
      <c r="B215" s="44" t="s">
        <v>1824</v>
      </c>
      <c r="C215" s="45">
        <f t="shared" si="4"/>
        <v>31200</v>
      </c>
      <c r="D215" s="46">
        <v>15600</v>
      </c>
      <c r="E215" s="46">
        <v>15600</v>
      </c>
      <c r="F215" s="47" t="s">
        <v>1529</v>
      </c>
    </row>
    <row r="216" spans="1:6" ht="20.100000000000001" customHeight="1" x14ac:dyDescent="0.3">
      <c r="A216" s="43" t="s">
        <v>1825</v>
      </c>
      <c r="B216" s="44" t="s">
        <v>1826</v>
      </c>
      <c r="C216" s="45">
        <f t="shared" si="4"/>
        <v>15000</v>
      </c>
      <c r="D216" s="46">
        <v>7500</v>
      </c>
      <c r="E216" s="46">
        <v>7500</v>
      </c>
      <c r="F216" s="47" t="s">
        <v>1529</v>
      </c>
    </row>
    <row r="217" spans="1:6" ht="20.100000000000001" customHeight="1" x14ac:dyDescent="0.3">
      <c r="A217" s="43" t="s">
        <v>1827</v>
      </c>
      <c r="B217" s="44" t="s">
        <v>1828</v>
      </c>
      <c r="C217" s="45">
        <f t="shared" si="4"/>
        <v>22100</v>
      </c>
      <c r="D217" s="46">
        <v>11050</v>
      </c>
      <c r="E217" s="46">
        <v>11050</v>
      </c>
      <c r="F217" s="47" t="s">
        <v>1533</v>
      </c>
    </row>
    <row r="218" spans="1:6" ht="20.100000000000001" customHeight="1" x14ac:dyDescent="0.3">
      <c r="A218" s="43" t="s">
        <v>1829</v>
      </c>
      <c r="B218" s="44" t="s">
        <v>1830</v>
      </c>
      <c r="C218" s="45">
        <f t="shared" si="4"/>
        <v>40000</v>
      </c>
      <c r="D218" s="46">
        <v>20000</v>
      </c>
      <c r="E218" s="46">
        <v>20000</v>
      </c>
      <c r="F218" s="47" t="s">
        <v>1533</v>
      </c>
    </row>
    <row r="219" spans="1:6" ht="20.100000000000001" customHeight="1" x14ac:dyDescent="0.3">
      <c r="A219" s="43" t="s">
        <v>1831</v>
      </c>
      <c r="B219" s="44" t="s">
        <v>1832</v>
      </c>
      <c r="C219" s="45">
        <f t="shared" si="4"/>
        <v>8000</v>
      </c>
      <c r="D219" s="46">
        <v>4000</v>
      </c>
      <c r="E219" s="46">
        <v>4000</v>
      </c>
      <c r="F219" s="47" t="s">
        <v>1529</v>
      </c>
    </row>
    <row r="220" spans="1:6" ht="20.100000000000001" customHeight="1" x14ac:dyDescent="0.3">
      <c r="A220" s="49" t="s">
        <v>1833</v>
      </c>
      <c r="B220" s="50" t="s">
        <v>1785</v>
      </c>
      <c r="C220" s="51"/>
      <c r="D220" s="52"/>
      <c r="E220" s="52"/>
      <c r="F220" s="53"/>
    </row>
    <row r="221" spans="1:6" ht="20.100000000000001" customHeight="1" x14ac:dyDescent="0.3">
      <c r="A221" s="43" t="s">
        <v>1834</v>
      </c>
      <c r="B221" s="44" t="s">
        <v>356</v>
      </c>
      <c r="C221" s="45">
        <f t="shared" si="4"/>
        <v>4000</v>
      </c>
      <c r="D221" s="46">
        <v>4000</v>
      </c>
      <c r="E221" s="46">
        <v>0</v>
      </c>
      <c r="F221" s="47" t="s">
        <v>1533</v>
      </c>
    </row>
    <row r="222" spans="1:6" ht="20.100000000000001" customHeight="1" x14ac:dyDescent="0.3">
      <c r="A222" s="43" t="s">
        <v>1835</v>
      </c>
      <c r="B222" s="44" t="s">
        <v>1836</v>
      </c>
      <c r="C222" s="45">
        <f t="shared" si="4"/>
        <v>6800</v>
      </c>
      <c r="D222" s="46">
        <v>5100</v>
      </c>
      <c r="E222" s="46">
        <v>1700</v>
      </c>
      <c r="F222" s="47" t="s">
        <v>1533</v>
      </c>
    </row>
    <row r="223" spans="1:6" ht="20.100000000000001" customHeight="1" x14ac:dyDescent="0.3">
      <c r="A223" s="43" t="s">
        <v>1837</v>
      </c>
      <c r="B223" s="44" t="s">
        <v>1838</v>
      </c>
      <c r="C223" s="45">
        <f t="shared" si="4"/>
        <v>234000</v>
      </c>
      <c r="D223" s="46">
        <v>117000</v>
      </c>
      <c r="E223" s="46">
        <v>117000</v>
      </c>
      <c r="F223" s="47" t="s">
        <v>1533</v>
      </c>
    </row>
    <row r="224" spans="1:6" ht="20.100000000000001" customHeight="1" x14ac:dyDescent="0.3">
      <c r="A224" s="43" t="s">
        <v>1839</v>
      </c>
      <c r="B224" s="44" t="s">
        <v>1840</v>
      </c>
      <c r="C224" s="45">
        <f t="shared" si="4"/>
        <v>50000</v>
      </c>
      <c r="D224" s="46">
        <v>25000</v>
      </c>
      <c r="E224" s="46">
        <v>25000</v>
      </c>
      <c r="F224" s="47" t="s">
        <v>1529</v>
      </c>
    </row>
    <row r="225" spans="1:6" ht="20.100000000000001" customHeight="1" x14ac:dyDescent="0.3">
      <c r="A225" s="43" t="s">
        <v>1841</v>
      </c>
      <c r="B225" s="44" t="s">
        <v>1842</v>
      </c>
      <c r="C225" s="45">
        <f t="shared" si="4"/>
        <v>80108</v>
      </c>
      <c r="D225" s="46">
        <v>52435</v>
      </c>
      <c r="E225" s="46">
        <v>27673</v>
      </c>
      <c r="F225" s="47" t="s">
        <v>1529</v>
      </c>
    </row>
    <row r="226" spans="1:6" ht="20.100000000000001" customHeight="1" x14ac:dyDescent="0.3">
      <c r="A226" s="43" t="s">
        <v>1843</v>
      </c>
      <c r="B226" s="44" t="s">
        <v>1844</v>
      </c>
      <c r="C226" s="45">
        <f t="shared" si="4"/>
        <v>13680</v>
      </c>
      <c r="D226" s="46">
        <v>9576</v>
      </c>
      <c r="E226" s="46">
        <v>4104</v>
      </c>
      <c r="F226" s="47" t="s">
        <v>1533</v>
      </c>
    </row>
    <row r="227" spans="1:6" ht="20.100000000000001" customHeight="1" x14ac:dyDescent="0.3">
      <c r="A227" s="43" t="s">
        <v>1845</v>
      </c>
      <c r="B227" s="44" t="s">
        <v>1846</v>
      </c>
      <c r="C227" s="45">
        <f t="shared" si="4"/>
        <v>6100</v>
      </c>
      <c r="D227" s="46">
        <v>3050</v>
      </c>
      <c r="E227" s="46">
        <v>3050</v>
      </c>
      <c r="F227" s="47" t="s">
        <v>1529</v>
      </c>
    </row>
    <row r="228" spans="1:6" ht="20.100000000000001" customHeight="1" x14ac:dyDescent="0.3">
      <c r="A228" s="43" t="s">
        <v>1847</v>
      </c>
      <c r="B228" s="44" t="s">
        <v>1848</v>
      </c>
      <c r="C228" s="45">
        <f t="shared" si="4"/>
        <v>45600</v>
      </c>
      <c r="D228" s="46">
        <v>29419</v>
      </c>
      <c r="E228" s="46">
        <v>16181</v>
      </c>
      <c r="F228" s="47" t="s">
        <v>1533</v>
      </c>
    </row>
    <row r="229" spans="1:6" ht="20.100000000000001" customHeight="1" x14ac:dyDescent="0.3">
      <c r="A229" s="43" t="s">
        <v>1849</v>
      </c>
      <c r="B229" s="44" t="s">
        <v>43</v>
      </c>
      <c r="C229" s="45">
        <f t="shared" si="4"/>
        <v>201000</v>
      </c>
      <c r="D229" s="46">
        <v>100000</v>
      </c>
      <c r="E229" s="46">
        <v>101000</v>
      </c>
      <c r="F229" s="47" t="s">
        <v>1728</v>
      </c>
    </row>
    <row r="230" spans="1:6" ht="20.100000000000001" customHeight="1" x14ac:dyDescent="0.3">
      <c r="A230" s="43" t="s">
        <v>1850</v>
      </c>
      <c r="B230" s="44" t="s">
        <v>1851</v>
      </c>
      <c r="C230" s="45">
        <f t="shared" si="4"/>
        <v>9020</v>
      </c>
      <c r="D230" s="46">
        <v>6765</v>
      </c>
      <c r="E230" s="46">
        <v>2255</v>
      </c>
      <c r="F230" s="47" t="s">
        <v>1529</v>
      </c>
    </row>
    <row r="231" spans="1:6" ht="20.100000000000001" customHeight="1" x14ac:dyDescent="0.3">
      <c r="A231" s="43" t="s">
        <v>1852</v>
      </c>
      <c r="B231" s="44" t="s">
        <v>1853</v>
      </c>
      <c r="C231" s="45">
        <f t="shared" si="4"/>
        <v>50000</v>
      </c>
      <c r="D231" s="46">
        <v>25000</v>
      </c>
      <c r="E231" s="46">
        <v>25000</v>
      </c>
      <c r="F231" s="47" t="s">
        <v>1728</v>
      </c>
    </row>
    <row r="232" spans="1:6" ht="20.100000000000001" customHeight="1" x14ac:dyDescent="0.3">
      <c r="A232" s="43" t="s">
        <v>1854</v>
      </c>
      <c r="B232" s="44" t="s">
        <v>1855</v>
      </c>
      <c r="C232" s="45">
        <f t="shared" si="4"/>
        <v>184500</v>
      </c>
      <c r="D232" s="46">
        <v>129150</v>
      </c>
      <c r="E232" s="46">
        <v>55350</v>
      </c>
      <c r="F232" s="47" t="s">
        <v>1533</v>
      </c>
    </row>
    <row r="233" spans="1:6" ht="20.100000000000001" customHeight="1" x14ac:dyDescent="0.3">
      <c r="A233" s="43" t="s">
        <v>1856</v>
      </c>
      <c r="B233" s="44" t="s">
        <v>1857</v>
      </c>
      <c r="C233" s="45">
        <f t="shared" si="4"/>
        <v>214000</v>
      </c>
      <c r="D233" s="46">
        <v>107000</v>
      </c>
      <c r="E233" s="46">
        <v>107000</v>
      </c>
      <c r="F233" s="47" t="s">
        <v>1533</v>
      </c>
    </row>
    <row r="234" spans="1:6" ht="20.100000000000001" customHeight="1" x14ac:dyDescent="0.3">
      <c r="A234" s="43" t="s">
        <v>1858</v>
      </c>
      <c r="B234" s="44" t="s">
        <v>1859</v>
      </c>
      <c r="C234" s="45">
        <f t="shared" si="4"/>
        <v>292000</v>
      </c>
      <c r="D234" s="46">
        <v>146000</v>
      </c>
      <c r="E234" s="46">
        <v>146000</v>
      </c>
      <c r="F234" s="47" t="s">
        <v>1533</v>
      </c>
    </row>
    <row r="235" spans="1:6" ht="20.100000000000001" customHeight="1" x14ac:dyDescent="0.3">
      <c r="A235" s="43" t="s">
        <v>1860</v>
      </c>
      <c r="B235" s="44" t="s">
        <v>1861</v>
      </c>
      <c r="C235" s="45">
        <f t="shared" si="4"/>
        <v>676000</v>
      </c>
      <c r="D235" s="46">
        <v>338000</v>
      </c>
      <c r="E235" s="46">
        <v>338000</v>
      </c>
      <c r="F235" s="47" t="s">
        <v>1533</v>
      </c>
    </row>
    <row r="236" spans="1:6" ht="20.100000000000001" customHeight="1" x14ac:dyDescent="0.3">
      <c r="A236" s="43" t="s">
        <v>1862</v>
      </c>
      <c r="B236" s="44" t="s">
        <v>1863</v>
      </c>
      <c r="C236" s="45">
        <f t="shared" si="4"/>
        <v>602000</v>
      </c>
      <c r="D236" s="46">
        <v>301000</v>
      </c>
      <c r="E236" s="46">
        <v>301000</v>
      </c>
      <c r="F236" s="47" t="s">
        <v>1533</v>
      </c>
    </row>
    <row r="237" spans="1:6" ht="20.100000000000001" customHeight="1" x14ac:dyDescent="0.3">
      <c r="A237" s="43" t="s">
        <v>1864</v>
      </c>
      <c r="B237" s="44" t="s">
        <v>1865</v>
      </c>
      <c r="C237" s="45">
        <f t="shared" si="4"/>
        <v>36000</v>
      </c>
      <c r="D237" s="46">
        <v>18000</v>
      </c>
      <c r="E237" s="46">
        <v>18000</v>
      </c>
      <c r="F237" s="47" t="s">
        <v>1533</v>
      </c>
    </row>
    <row r="238" spans="1:6" ht="20.100000000000001" customHeight="1" x14ac:dyDescent="0.3">
      <c r="A238" s="43" t="s">
        <v>1866</v>
      </c>
      <c r="B238" s="44" t="s">
        <v>1867</v>
      </c>
      <c r="C238" s="45">
        <f t="shared" si="4"/>
        <v>34000</v>
      </c>
      <c r="D238" s="46">
        <v>17000</v>
      </c>
      <c r="E238" s="46">
        <v>17000</v>
      </c>
      <c r="F238" s="47" t="s">
        <v>1728</v>
      </c>
    </row>
    <row r="239" spans="1:6" ht="20.100000000000001" customHeight="1" x14ac:dyDescent="0.3">
      <c r="A239" s="43" t="s">
        <v>1868</v>
      </c>
      <c r="B239" s="44" t="s">
        <v>1869</v>
      </c>
      <c r="C239" s="45">
        <f t="shared" si="4"/>
        <v>595000</v>
      </c>
      <c r="D239" s="46">
        <v>269000</v>
      </c>
      <c r="E239" s="46">
        <v>326000</v>
      </c>
      <c r="F239" s="47" t="s">
        <v>1533</v>
      </c>
    </row>
    <row r="240" spans="1:6" ht="20.100000000000001" customHeight="1" x14ac:dyDescent="0.3">
      <c r="A240" s="43" t="s">
        <v>1870</v>
      </c>
      <c r="B240" s="44" t="s">
        <v>1871</v>
      </c>
      <c r="C240" s="45">
        <f t="shared" si="4"/>
        <v>42000</v>
      </c>
      <c r="D240" s="46">
        <v>21000</v>
      </c>
      <c r="E240" s="46">
        <v>21000</v>
      </c>
      <c r="F240" s="47" t="s">
        <v>1728</v>
      </c>
    </row>
    <row r="241" spans="1:6" ht="20.100000000000001" customHeight="1" x14ac:dyDescent="0.3">
      <c r="A241" s="43" t="s">
        <v>1872</v>
      </c>
      <c r="B241" s="44" t="s">
        <v>1873</v>
      </c>
      <c r="C241" s="45">
        <f t="shared" si="4"/>
        <v>44000</v>
      </c>
      <c r="D241" s="46">
        <v>22000</v>
      </c>
      <c r="E241" s="46">
        <v>22000</v>
      </c>
      <c r="F241" s="47" t="s">
        <v>1533</v>
      </c>
    </row>
    <row r="242" spans="1:6" ht="20.100000000000001" customHeight="1" x14ac:dyDescent="0.3">
      <c r="A242" s="43" t="s">
        <v>1874</v>
      </c>
      <c r="B242" s="44" t="s">
        <v>1875</v>
      </c>
      <c r="C242" s="45">
        <f t="shared" si="4"/>
        <v>172000</v>
      </c>
      <c r="D242" s="46">
        <v>69000</v>
      </c>
      <c r="E242" s="46">
        <v>103000</v>
      </c>
      <c r="F242" s="47" t="s">
        <v>1533</v>
      </c>
    </row>
    <row r="243" spans="1:6" ht="20.100000000000001" customHeight="1" x14ac:dyDescent="0.3">
      <c r="A243" s="43" t="s">
        <v>1876</v>
      </c>
      <c r="B243" s="44" t="s">
        <v>1877</v>
      </c>
      <c r="C243" s="45">
        <f t="shared" si="4"/>
        <v>82000</v>
      </c>
      <c r="D243" s="46">
        <v>41000</v>
      </c>
      <c r="E243" s="46">
        <v>41000</v>
      </c>
      <c r="F243" s="47" t="s">
        <v>1878</v>
      </c>
    </row>
    <row r="244" spans="1:6" ht="20.100000000000001" customHeight="1" x14ac:dyDescent="0.3">
      <c r="A244" s="43" t="s">
        <v>1879</v>
      </c>
      <c r="B244" s="44" t="s">
        <v>1880</v>
      </c>
      <c r="C244" s="45">
        <f t="shared" si="4"/>
        <v>120000</v>
      </c>
      <c r="D244" s="46">
        <v>60000</v>
      </c>
      <c r="E244" s="46">
        <v>60000</v>
      </c>
      <c r="F244" s="47" t="s">
        <v>1881</v>
      </c>
    </row>
    <row r="245" spans="1:6" ht="20.100000000000001" customHeight="1" x14ac:dyDescent="0.3">
      <c r="A245" s="43" t="s">
        <v>1882</v>
      </c>
      <c r="B245" s="44" t="s">
        <v>1883</v>
      </c>
      <c r="C245" s="45">
        <f t="shared" si="4"/>
        <v>50000</v>
      </c>
      <c r="D245" s="46">
        <v>25000</v>
      </c>
      <c r="E245" s="46">
        <v>25000</v>
      </c>
      <c r="F245" s="47" t="s">
        <v>1878</v>
      </c>
    </row>
    <row r="246" spans="1:6" ht="20.100000000000001" customHeight="1" x14ac:dyDescent="0.3">
      <c r="A246" s="43" t="s">
        <v>1884</v>
      </c>
      <c r="B246" s="44" t="s">
        <v>1885</v>
      </c>
      <c r="C246" s="45">
        <f t="shared" si="4"/>
        <v>63000</v>
      </c>
      <c r="D246" s="46">
        <v>31500</v>
      </c>
      <c r="E246" s="46">
        <v>31500</v>
      </c>
      <c r="F246" s="47" t="s">
        <v>1529</v>
      </c>
    </row>
    <row r="247" spans="1:6" ht="20.100000000000001" customHeight="1" x14ac:dyDescent="0.3">
      <c r="A247" s="43" t="s">
        <v>1886</v>
      </c>
      <c r="B247" s="44" t="s">
        <v>1887</v>
      </c>
      <c r="C247" s="45">
        <f t="shared" si="4"/>
        <v>70000</v>
      </c>
      <c r="D247" s="46">
        <v>35000</v>
      </c>
      <c r="E247" s="46">
        <v>35000</v>
      </c>
      <c r="F247" s="47" t="s">
        <v>1533</v>
      </c>
    </row>
    <row r="248" spans="1:6" ht="20.100000000000001" customHeight="1" x14ac:dyDescent="0.3">
      <c r="A248" s="43" t="s">
        <v>1888</v>
      </c>
      <c r="B248" s="44" t="s">
        <v>1889</v>
      </c>
      <c r="C248" s="45">
        <f t="shared" si="4"/>
        <v>19000</v>
      </c>
      <c r="D248" s="46">
        <v>9500</v>
      </c>
      <c r="E248" s="46">
        <v>9500</v>
      </c>
      <c r="F248" s="47" t="s">
        <v>1533</v>
      </c>
    </row>
    <row r="249" spans="1:6" ht="20.100000000000001" customHeight="1" x14ac:dyDescent="0.3">
      <c r="A249" s="43" t="s">
        <v>1890</v>
      </c>
      <c r="B249" s="44" t="s">
        <v>1891</v>
      </c>
      <c r="C249" s="45">
        <f t="shared" si="4"/>
        <v>1000000</v>
      </c>
      <c r="D249" s="46">
        <v>500000</v>
      </c>
      <c r="E249" s="46">
        <v>500000</v>
      </c>
      <c r="F249" s="47" t="s">
        <v>1533</v>
      </c>
    </row>
    <row r="250" spans="1:6" ht="20.100000000000001" customHeight="1" x14ac:dyDescent="0.3">
      <c r="A250" s="43" t="s">
        <v>1892</v>
      </c>
      <c r="B250" s="44" t="s">
        <v>394</v>
      </c>
      <c r="C250" s="45">
        <f t="shared" si="4"/>
        <v>43000</v>
      </c>
      <c r="D250" s="46">
        <v>43000</v>
      </c>
      <c r="E250" s="46">
        <v>0</v>
      </c>
      <c r="F250" s="47" t="s">
        <v>1529</v>
      </c>
    </row>
    <row r="251" spans="1:6" ht="20.100000000000001" customHeight="1" x14ac:dyDescent="0.3">
      <c r="A251" s="43" t="s">
        <v>1893</v>
      </c>
      <c r="B251" s="44" t="s">
        <v>1894</v>
      </c>
      <c r="C251" s="45">
        <f t="shared" si="4"/>
        <v>90000</v>
      </c>
      <c r="D251" s="46">
        <v>45000</v>
      </c>
      <c r="E251" s="46">
        <v>45000</v>
      </c>
      <c r="F251" s="47" t="s">
        <v>1533</v>
      </c>
    </row>
    <row r="252" spans="1:6" ht="20.100000000000001" customHeight="1" x14ac:dyDescent="0.3">
      <c r="A252" s="43" t="s">
        <v>1895</v>
      </c>
      <c r="B252" s="44" t="s">
        <v>1896</v>
      </c>
      <c r="C252" s="45">
        <f t="shared" si="4"/>
        <v>133000</v>
      </c>
      <c r="D252" s="46">
        <v>133000</v>
      </c>
      <c r="E252" s="46">
        <v>0</v>
      </c>
      <c r="F252" s="47" t="s">
        <v>1529</v>
      </c>
    </row>
    <row r="253" spans="1:6" ht="20.100000000000001" customHeight="1" x14ac:dyDescent="0.3">
      <c r="A253" s="43" t="s">
        <v>1897</v>
      </c>
      <c r="B253" s="44" t="s">
        <v>53</v>
      </c>
      <c r="C253" s="45">
        <f t="shared" si="4"/>
        <v>20000</v>
      </c>
      <c r="D253" s="46">
        <v>20000</v>
      </c>
      <c r="E253" s="46">
        <v>0</v>
      </c>
      <c r="F253" s="47" t="s">
        <v>1728</v>
      </c>
    </row>
    <row r="254" spans="1:6" ht="20.100000000000001" customHeight="1" x14ac:dyDescent="0.3">
      <c r="A254" s="43" t="s">
        <v>1898</v>
      </c>
      <c r="B254" s="44" t="s">
        <v>47</v>
      </c>
      <c r="C254" s="45">
        <f t="shared" si="4"/>
        <v>7000</v>
      </c>
      <c r="D254" s="46">
        <v>7000</v>
      </c>
      <c r="E254" s="46">
        <v>0</v>
      </c>
      <c r="F254" s="47" t="s">
        <v>1728</v>
      </c>
    </row>
    <row r="255" spans="1:6" ht="20.100000000000001" customHeight="1" x14ac:dyDescent="0.3">
      <c r="A255" s="43" t="s">
        <v>1899</v>
      </c>
      <c r="B255" s="44" t="s">
        <v>47</v>
      </c>
      <c r="C255" s="45">
        <f t="shared" si="4"/>
        <v>17650</v>
      </c>
      <c r="D255" s="46">
        <v>17650</v>
      </c>
      <c r="E255" s="46">
        <v>0</v>
      </c>
      <c r="F255" s="47" t="s">
        <v>1728</v>
      </c>
    </row>
    <row r="256" spans="1:6" ht="20.100000000000001" customHeight="1" x14ac:dyDescent="0.3">
      <c r="A256" s="43" t="s">
        <v>1900</v>
      </c>
      <c r="B256" s="44" t="s">
        <v>47</v>
      </c>
      <c r="C256" s="45">
        <f t="shared" si="4"/>
        <v>13200</v>
      </c>
      <c r="D256" s="46">
        <v>13200</v>
      </c>
      <c r="E256" s="46">
        <v>0</v>
      </c>
      <c r="F256" s="47" t="s">
        <v>1728</v>
      </c>
    </row>
    <row r="257" spans="1:6" ht="20.100000000000001" customHeight="1" x14ac:dyDescent="0.3">
      <c r="A257" s="43" t="s">
        <v>1901</v>
      </c>
      <c r="B257" s="44" t="s">
        <v>47</v>
      </c>
      <c r="C257" s="45">
        <f t="shared" si="4"/>
        <v>5000</v>
      </c>
      <c r="D257" s="46">
        <v>5000</v>
      </c>
      <c r="E257" s="46">
        <v>0</v>
      </c>
      <c r="F257" s="47" t="s">
        <v>1728</v>
      </c>
    </row>
    <row r="258" spans="1:6" ht="20.100000000000001" customHeight="1" x14ac:dyDescent="0.3">
      <c r="A258" s="43" t="s">
        <v>1902</v>
      </c>
      <c r="B258" s="44" t="s">
        <v>1903</v>
      </c>
      <c r="C258" s="45">
        <f t="shared" si="4"/>
        <v>8151</v>
      </c>
      <c r="D258" s="46">
        <v>8000</v>
      </c>
      <c r="E258" s="46">
        <v>151</v>
      </c>
      <c r="F258" s="47" t="s">
        <v>1529</v>
      </c>
    </row>
    <row r="259" spans="1:6" ht="20.100000000000001" customHeight="1" x14ac:dyDescent="0.3">
      <c r="A259" s="43" t="s">
        <v>1904</v>
      </c>
      <c r="B259" s="44" t="s">
        <v>1905</v>
      </c>
      <c r="C259" s="45">
        <f t="shared" si="4"/>
        <v>36000</v>
      </c>
      <c r="D259" s="46">
        <v>18000</v>
      </c>
      <c r="E259" s="46">
        <v>18000</v>
      </c>
      <c r="F259" s="47" t="s">
        <v>1529</v>
      </c>
    </row>
    <row r="260" spans="1:6" ht="20.100000000000001" customHeight="1" x14ac:dyDescent="0.3">
      <c r="A260" s="43" t="s">
        <v>1906</v>
      </c>
      <c r="B260" s="44" t="s">
        <v>1907</v>
      </c>
      <c r="C260" s="45">
        <f t="shared" si="4"/>
        <v>50000</v>
      </c>
      <c r="D260" s="46">
        <v>40000</v>
      </c>
      <c r="E260" s="46">
        <v>10000</v>
      </c>
      <c r="F260" s="47" t="s">
        <v>1533</v>
      </c>
    </row>
    <row r="261" spans="1:6" ht="20.100000000000001" customHeight="1" x14ac:dyDescent="0.3">
      <c r="A261" s="43" t="s">
        <v>1908</v>
      </c>
      <c r="B261" s="44" t="s">
        <v>1909</v>
      </c>
      <c r="C261" s="45">
        <f t="shared" si="4"/>
        <v>60000</v>
      </c>
      <c r="D261" s="46">
        <v>48000</v>
      </c>
      <c r="E261" s="46">
        <v>12000</v>
      </c>
      <c r="F261" s="47" t="s">
        <v>1529</v>
      </c>
    </row>
    <row r="262" spans="1:6" ht="20.100000000000001" customHeight="1" x14ac:dyDescent="0.3">
      <c r="A262" s="43" t="s">
        <v>1910</v>
      </c>
      <c r="B262" s="44" t="s">
        <v>86</v>
      </c>
      <c r="C262" s="45">
        <f t="shared" si="4"/>
        <v>3600</v>
      </c>
      <c r="D262" s="46">
        <v>3600</v>
      </c>
      <c r="E262" s="46">
        <v>0</v>
      </c>
      <c r="F262" s="47" t="s">
        <v>1533</v>
      </c>
    </row>
    <row r="263" spans="1:6" ht="20.100000000000001" customHeight="1" x14ac:dyDescent="0.3">
      <c r="A263" s="43" t="s">
        <v>1911</v>
      </c>
      <c r="B263" s="44" t="s">
        <v>541</v>
      </c>
      <c r="C263" s="45">
        <f t="shared" ref="C263:C326" si="5">D263+E263</f>
        <v>18000</v>
      </c>
      <c r="D263" s="46">
        <v>14250</v>
      </c>
      <c r="E263" s="46">
        <v>3750</v>
      </c>
      <c r="F263" s="47" t="s">
        <v>1533</v>
      </c>
    </row>
    <row r="264" spans="1:6" ht="20.100000000000001" customHeight="1" x14ac:dyDescent="0.3">
      <c r="A264" s="43" t="s">
        <v>1912</v>
      </c>
      <c r="B264" s="44" t="s">
        <v>1913</v>
      </c>
      <c r="C264" s="45">
        <f t="shared" si="5"/>
        <v>54000</v>
      </c>
      <c r="D264" s="46">
        <v>20000</v>
      </c>
      <c r="E264" s="46">
        <v>34000</v>
      </c>
      <c r="F264" s="47" t="s">
        <v>1533</v>
      </c>
    </row>
    <row r="265" spans="1:6" ht="20.100000000000001" customHeight="1" x14ac:dyDescent="0.3">
      <c r="A265" s="43" t="s">
        <v>1914</v>
      </c>
      <c r="B265" s="44" t="s">
        <v>1915</v>
      </c>
      <c r="C265" s="45">
        <f t="shared" si="5"/>
        <v>792000</v>
      </c>
      <c r="D265" s="46">
        <v>300000</v>
      </c>
      <c r="E265" s="46">
        <v>492000</v>
      </c>
      <c r="F265" s="47" t="s">
        <v>1533</v>
      </c>
    </row>
    <row r="266" spans="1:6" ht="20.100000000000001" customHeight="1" x14ac:dyDescent="0.3">
      <c r="A266" s="43" t="s">
        <v>1916</v>
      </c>
      <c r="B266" s="44" t="s">
        <v>1917</v>
      </c>
      <c r="C266" s="45">
        <f t="shared" si="5"/>
        <v>38000</v>
      </c>
      <c r="D266" s="46">
        <v>38000</v>
      </c>
      <c r="E266" s="46">
        <v>0</v>
      </c>
      <c r="F266" s="47" t="s">
        <v>1533</v>
      </c>
    </row>
    <row r="267" spans="1:6" ht="20.100000000000001" customHeight="1" x14ac:dyDescent="0.3">
      <c r="A267" s="43" t="s">
        <v>1918</v>
      </c>
      <c r="B267" s="44" t="s">
        <v>1919</v>
      </c>
      <c r="C267" s="45">
        <f t="shared" si="5"/>
        <v>7100</v>
      </c>
      <c r="D267" s="46">
        <v>5500</v>
      </c>
      <c r="E267" s="46">
        <v>1600</v>
      </c>
      <c r="F267" s="47" t="s">
        <v>1533</v>
      </c>
    </row>
    <row r="268" spans="1:6" ht="20.100000000000001" customHeight="1" x14ac:dyDescent="0.3">
      <c r="A268" s="43" t="s">
        <v>1920</v>
      </c>
      <c r="B268" s="44" t="s">
        <v>1921</v>
      </c>
      <c r="C268" s="45">
        <f t="shared" si="5"/>
        <v>1000</v>
      </c>
      <c r="D268" s="46">
        <v>1000</v>
      </c>
      <c r="E268" s="46">
        <v>0</v>
      </c>
      <c r="F268" s="47" t="s">
        <v>1533</v>
      </c>
    </row>
    <row r="269" spans="1:6" ht="20.100000000000001" customHeight="1" x14ac:dyDescent="0.3">
      <c r="A269" s="43" t="s">
        <v>1922</v>
      </c>
      <c r="B269" s="44" t="s">
        <v>1923</v>
      </c>
      <c r="C269" s="45">
        <f t="shared" si="5"/>
        <v>3500</v>
      </c>
      <c r="D269" s="46">
        <v>3500</v>
      </c>
      <c r="E269" s="46">
        <v>0</v>
      </c>
      <c r="F269" s="47" t="s">
        <v>1533</v>
      </c>
    </row>
    <row r="270" spans="1:6" ht="20.100000000000001" customHeight="1" x14ac:dyDescent="0.3">
      <c r="A270" s="43" t="s">
        <v>1924</v>
      </c>
      <c r="B270" s="44" t="s">
        <v>1925</v>
      </c>
      <c r="C270" s="45">
        <f t="shared" si="5"/>
        <v>3250</v>
      </c>
      <c r="D270" s="46">
        <v>3250</v>
      </c>
      <c r="E270" s="46">
        <v>0</v>
      </c>
      <c r="F270" s="47" t="s">
        <v>1533</v>
      </c>
    </row>
    <row r="271" spans="1:6" ht="20.100000000000001" customHeight="1" x14ac:dyDescent="0.3">
      <c r="A271" s="43" t="s">
        <v>1926</v>
      </c>
      <c r="B271" s="44" t="s">
        <v>1927</v>
      </c>
      <c r="C271" s="45">
        <f t="shared" si="5"/>
        <v>254.64500000000001</v>
      </c>
      <c r="D271" s="46">
        <v>254.64500000000001</v>
      </c>
      <c r="E271" s="46">
        <v>0</v>
      </c>
      <c r="F271" s="47" t="s">
        <v>1533</v>
      </c>
    </row>
    <row r="272" spans="1:6" ht="20.100000000000001" customHeight="1" x14ac:dyDescent="0.3">
      <c r="A272" s="43" t="s">
        <v>1928</v>
      </c>
      <c r="B272" s="54" t="s">
        <v>1929</v>
      </c>
      <c r="C272" s="45">
        <f t="shared" si="5"/>
        <v>40000</v>
      </c>
      <c r="D272" s="46">
        <v>40000</v>
      </c>
      <c r="E272" s="46">
        <v>0</v>
      </c>
      <c r="F272" s="47" t="s">
        <v>1529</v>
      </c>
    </row>
    <row r="273" spans="1:6" ht="20.100000000000001" customHeight="1" x14ac:dyDescent="0.3">
      <c r="A273" s="43" t="s">
        <v>1930</v>
      </c>
      <c r="B273" s="54" t="s">
        <v>1931</v>
      </c>
      <c r="C273" s="45">
        <f t="shared" si="5"/>
        <v>9500</v>
      </c>
      <c r="D273" s="46">
        <v>9500</v>
      </c>
      <c r="E273" s="46">
        <v>0</v>
      </c>
      <c r="F273" s="47" t="s">
        <v>1533</v>
      </c>
    </row>
    <row r="274" spans="1:6" ht="20.100000000000001" customHeight="1" x14ac:dyDescent="0.3">
      <c r="A274" s="43" t="s">
        <v>1932</v>
      </c>
      <c r="B274" s="54" t="s">
        <v>1933</v>
      </c>
      <c r="C274" s="45">
        <f t="shared" si="5"/>
        <v>282240</v>
      </c>
      <c r="D274" s="46">
        <v>197568</v>
      </c>
      <c r="E274" s="46">
        <v>84672</v>
      </c>
      <c r="F274" s="47" t="s">
        <v>1529</v>
      </c>
    </row>
    <row r="275" spans="1:6" ht="20.100000000000001" customHeight="1" x14ac:dyDescent="0.3">
      <c r="A275" s="43" t="s">
        <v>1934</v>
      </c>
      <c r="B275" s="54" t="s">
        <v>1935</v>
      </c>
      <c r="C275" s="45">
        <f t="shared" si="5"/>
        <v>766667</v>
      </c>
      <c r="D275" s="46">
        <v>230000</v>
      </c>
      <c r="E275" s="46">
        <v>536667</v>
      </c>
      <c r="F275" s="47" t="s">
        <v>1533</v>
      </c>
    </row>
    <row r="276" spans="1:6" ht="20.100000000000001" customHeight="1" x14ac:dyDescent="0.3">
      <c r="A276" s="43" t="s">
        <v>1936</v>
      </c>
      <c r="B276" s="55" t="s">
        <v>1937</v>
      </c>
      <c r="C276" s="45">
        <f t="shared" si="5"/>
        <v>70000</v>
      </c>
      <c r="D276" s="46">
        <v>35000</v>
      </c>
      <c r="E276" s="46">
        <v>35000</v>
      </c>
      <c r="F276" s="47" t="s">
        <v>1533</v>
      </c>
    </row>
    <row r="277" spans="1:6" ht="20.100000000000001" customHeight="1" x14ac:dyDescent="0.3">
      <c r="A277" s="43" t="s">
        <v>1938</v>
      </c>
      <c r="B277" s="55" t="s">
        <v>1939</v>
      </c>
      <c r="C277" s="45">
        <f t="shared" si="5"/>
        <v>28000</v>
      </c>
      <c r="D277" s="46">
        <v>14000</v>
      </c>
      <c r="E277" s="46">
        <v>14000</v>
      </c>
      <c r="F277" s="47" t="s">
        <v>1529</v>
      </c>
    </row>
    <row r="278" spans="1:6" ht="20.100000000000001" customHeight="1" x14ac:dyDescent="0.3">
      <c r="A278" s="43" t="s">
        <v>1940</v>
      </c>
      <c r="B278" s="55" t="s">
        <v>1941</v>
      </c>
      <c r="C278" s="45">
        <f t="shared" si="5"/>
        <v>100000</v>
      </c>
      <c r="D278" s="46">
        <v>20000</v>
      </c>
      <c r="E278" s="46">
        <v>80000</v>
      </c>
      <c r="F278" s="47" t="s">
        <v>1529</v>
      </c>
    </row>
    <row r="279" spans="1:6" ht="20.100000000000001" customHeight="1" x14ac:dyDescent="0.3">
      <c r="A279" s="43" t="s">
        <v>1942</v>
      </c>
      <c r="B279" s="55" t="s">
        <v>1943</v>
      </c>
      <c r="C279" s="45">
        <f t="shared" si="5"/>
        <v>240000</v>
      </c>
      <c r="D279" s="46">
        <v>48000</v>
      </c>
      <c r="E279" s="46">
        <v>192000</v>
      </c>
      <c r="F279" s="47" t="s">
        <v>1529</v>
      </c>
    </row>
    <row r="280" spans="1:6" ht="20.100000000000001" customHeight="1" x14ac:dyDescent="0.3">
      <c r="A280" s="43" t="s">
        <v>1944</v>
      </c>
      <c r="B280" s="55" t="s">
        <v>1945</v>
      </c>
      <c r="C280" s="45">
        <f t="shared" si="5"/>
        <v>80000</v>
      </c>
      <c r="D280" s="46">
        <v>40000</v>
      </c>
      <c r="E280" s="46">
        <v>40000</v>
      </c>
      <c r="F280" s="47" t="s">
        <v>1529</v>
      </c>
    </row>
    <row r="281" spans="1:6" ht="20.100000000000001" customHeight="1" x14ac:dyDescent="0.3">
      <c r="A281" s="43" t="s">
        <v>1946</v>
      </c>
      <c r="B281" s="55" t="s">
        <v>1947</v>
      </c>
      <c r="C281" s="45">
        <f t="shared" si="5"/>
        <v>60000</v>
      </c>
      <c r="D281" s="46">
        <v>30000</v>
      </c>
      <c r="E281" s="46">
        <v>30000</v>
      </c>
      <c r="F281" s="47" t="s">
        <v>1529</v>
      </c>
    </row>
    <row r="282" spans="1:6" ht="20.100000000000001" customHeight="1" x14ac:dyDescent="0.3">
      <c r="A282" s="43" t="s">
        <v>1948</v>
      </c>
      <c r="B282" s="55" t="s">
        <v>1949</v>
      </c>
      <c r="C282" s="45">
        <f t="shared" si="5"/>
        <v>60000</v>
      </c>
      <c r="D282" s="46">
        <v>30000</v>
      </c>
      <c r="E282" s="46">
        <v>30000</v>
      </c>
      <c r="F282" s="47" t="s">
        <v>1533</v>
      </c>
    </row>
    <row r="283" spans="1:6" ht="20.100000000000001" customHeight="1" x14ac:dyDescent="0.3">
      <c r="A283" s="43" t="s">
        <v>1950</v>
      </c>
      <c r="B283" s="55" t="s">
        <v>1951</v>
      </c>
      <c r="C283" s="45">
        <f t="shared" si="5"/>
        <v>60000</v>
      </c>
      <c r="D283" s="46">
        <v>30000</v>
      </c>
      <c r="E283" s="46">
        <v>30000</v>
      </c>
      <c r="F283" s="47" t="s">
        <v>1529</v>
      </c>
    </row>
    <row r="284" spans="1:6" ht="20.100000000000001" customHeight="1" x14ac:dyDescent="0.3">
      <c r="A284" s="43" t="s">
        <v>1952</v>
      </c>
      <c r="B284" s="55" t="s">
        <v>1953</v>
      </c>
      <c r="C284" s="45">
        <f t="shared" si="5"/>
        <v>50000</v>
      </c>
      <c r="D284" s="46">
        <v>25000</v>
      </c>
      <c r="E284" s="46">
        <v>25000</v>
      </c>
      <c r="F284" s="47" t="s">
        <v>1533</v>
      </c>
    </row>
    <row r="285" spans="1:6" ht="20.100000000000001" customHeight="1" x14ac:dyDescent="0.3">
      <c r="A285" s="43" t="s">
        <v>1954</v>
      </c>
      <c r="B285" s="55" t="s">
        <v>1955</v>
      </c>
      <c r="C285" s="45">
        <f t="shared" si="5"/>
        <v>50000</v>
      </c>
      <c r="D285" s="46">
        <v>25000</v>
      </c>
      <c r="E285" s="46">
        <v>25000</v>
      </c>
      <c r="F285" s="47" t="s">
        <v>1529</v>
      </c>
    </row>
    <row r="286" spans="1:6" ht="20.100000000000001" customHeight="1" x14ac:dyDescent="0.3">
      <c r="A286" s="43" t="s">
        <v>1956</v>
      </c>
      <c r="B286" s="55" t="s">
        <v>1957</v>
      </c>
      <c r="C286" s="45">
        <f t="shared" si="5"/>
        <v>30000</v>
      </c>
      <c r="D286" s="46">
        <v>15000</v>
      </c>
      <c r="E286" s="46">
        <v>15000</v>
      </c>
      <c r="F286" s="47" t="s">
        <v>1533</v>
      </c>
    </row>
    <row r="287" spans="1:6" ht="20.100000000000001" customHeight="1" x14ac:dyDescent="0.3">
      <c r="A287" s="43" t="s">
        <v>1958</v>
      </c>
      <c r="B287" s="55" t="s">
        <v>1959</v>
      </c>
      <c r="C287" s="45">
        <f t="shared" si="5"/>
        <v>31250</v>
      </c>
      <c r="D287" s="46">
        <v>25000</v>
      </c>
      <c r="E287" s="46">
        <v>6250</v>
      </c>
      <c r="F287" s="47" t="s">
        <v>1529</v>
      </c>
    </row>
    <row r="288" spans="1:6" ht="20.100000000000001" customHeight="1" x14ac:dyDescent="0.3">
      <c r="A288" s="43" t="s">
        <v>1960</v>
      </c>
      <c r="B288" s="55" t="s">
        <v>1961</v>
      </c>
      <c r="C288" s="45">
        <f t="shared" si="5"/>
        <v>68000</v>
      </c>
      <c r="D288" s="46">
        <v>54400</v>
      </c>
      <c r="E288" s="46">
        <v>13600</v>
      </c>
      <c r="F288" s="47" t="s">
        <v>1533</v>
      </c>
    </row>
    <row r="289" spans="1:6" ht="20.100000000000001" customHeight="1" x14ac:dyDescent="0.3">
      <c r="A289" s="43" t="s">
        <v>1962</v>
      </c>
      <c r="B289" s="55" t="s">
        <v>1963</v>
      </c>
      <c r="C289" s="45">
        <f t="shared" si="5"/>
        <v>5000</v>
      </c>
      <c r="D289" s="46">
        <v>4000</v>
      </c>
      <c r="E289" s="46">
        <v>1000</v>
      </c>
      <c r="F289" s="47" t="s">
        <v>1533</v>
      </c>
    </row>
    <row r="290" spans="1:6" ht="20.100000000000001" customHeight="1" x14ac:dyDescent="0.3">
      <c r="A290" s="43" t="s">
        <v>1964</v>
      </c>
      <c r="B290" s="55" t="s">
        <v>1965</v>
      </c>
      <c r="C290" s="45">
        <f t="shared" si="5"/>
        <v>120000</v>
      </c>
      <c r="D290" s="46">
        <v>60000</v>
      </c>
      <c r="E290" s="46">
        <v>60000</v>
      </c>
      <c r="F290" s="47" t="s">
        <v>1533</v>
      </c>
    </row>
    <row r="291" spans="1:6" ht="20.100000000000001" customHeight="1" x14ac:dyDescent="0.3">
      <c r="A291" s="43" t="s">
        <v>1966</v>
      </c>
      <c r="B291" s="55" t="s">
        <v>1967</v>
      </c>
      <c r="C291" s="45">
        <f t="shared" si="5"/>
        <v>90000</v>
      </c>
      <c r="D291" s="46">
        <v>45000</v>
      </c>
      <c r="E291" s="46">
        <v>45000</v>
      </c>
      <c r="F291" s="47" t="s">
        <v>1533</v>
      </c>
    </row>
    <row r="292" spans="1:6" ht="20.100000000000001" customHeight="1" x14ac:dyDescent="0.3">
      <c r="A292" s="43" t="s">
        <v>1968</v>
      </c>
      <c r="B292" s="55" t="s">
        <v>1969</v>
      </c>
      <c r="C292" s="45">
        <f t="shared" si="5"/>
        <v>90000</v>
      </c>
      <c r="D292" s="46">
        <v>45000</v>
      </c>
      <c r="E292" s="46">
        <v>45000</v>
      </c>
      <c r="F292" s="47" t="s">
        <v>1533</v>
      </c>
    </row>
    <row r="293" spans="1:6" ht="20.100000000000001" customHeight="1" x14ac:dyDescent="0.3">
      <c r="A293" s="43" t="s">
        <v>1970</v>
      </c>
      <c r="B293" s="55" t="s">
        <v>1971</v>
      </c>
      <c r="C293" s="45">
        <f t="shared" si="5"/>
        <v>10000</v>
      </c>
      <c r="D293" s="46">
        <v>5000</v>
      </c>
      <c r="E293" s="46">
        <v>5000</v>
      </c>
      <c r="F293" s="47" t="s">
        <v>1529</v>
      </c>
    </row>
    <row r="294" spans="1:6" ht="20.100000000000001" customHeight="1" x14ac:dyDescent="0.3">
      <c r="A294" s="43" t="s">
        <v>1972</v>
      </c>
      <c r="B294" s="55" t="s">
        <v>1973</v>
      </c>
      <c r="C294" s="45">
        <f t="shared" si="5"/>
        <v>160000</v>
      </c>
      <c r="D294" s="46">
        <v>80000</v>
      </c>
      <c r="E294" s="46">
        <v>80000</v>
      </c>
      <c r="F294" s="47" t="s">
        <v>1533</v>
      </c>
    </row>
    <row r="295" spans="1:6" ht="20.100000000000001" customHeight="1" x14ac:dyDescent="0.3">
      <c r="A295" s="43" t="s">
        <v>1974</v>
      </c>
      <c r="B295" s="55" t="s">
        <v>1975</v>
      </c>
      <c r="C295" s="45">
        <f t="shared" si="5"/>
        <v>56000</v>
      </c>
      <c r="D295" s="46">
        <v>28000</v>
      </c>
      <c r="E295" s="46">
        <v>28000</v>
      </c>
      <c r="F295" s="47" t="s">
        <v>1533</v>
      </c>
    </row>
    <row r="296" spans="1:6" ht="20.100000000000001" customHeight="1" x14ac:dyDescent="0.3">
      <c r="A296" s="43" t="s">
        <v>1976</v>
      </c>
      <c r="B296" s="55" t="s">
        <v>1977</v>
      </c>
      <c r="C296" s="45">
        <f t="shared" si="5"/>
        <v>69000</v>
      </c>
      <c r="D296" s="46">
        <v>34500</v>
      </c>
      <c r="E296" s="46">
        <v>34500</v>
      </c>
      <c r="F296" s="47" t="s">
        <v>1533</v>
      </c>
    </row>
    <row r="297" spans="1:6" ht="20.100000000000001" customHeight="1" x14ac:dyDescent="0.3">
      <c r="A297" s="43" t="s">
        <v>1978</v>
      </c>
      <c r="B297" s="55" t="s">
        <v>1979</v>
      </c>
      <c r="C297" s="45">
        <f t="shared" si="5"/>
        <v>5000</v>
      </c>
      <c r="D297" s="46">
        <v>2500</v>
      </c>
      <c r="E297" s="46">
        <v>2500</v>
      </c>
      <c r="F297" s="47" t="s">
        <v>1529</v>
      </c>
    </row>
    <row r="298" spans="1:6" ht="20.100000000000001" customHeight="1" x14ac:dyDescent="0.3">
      <c r="A298" s="43" t="s">
        <v>1980</v>
      </c>
      <c r="B298" s="55" t="s">
        <v>1981</v>
      </c>
      <c r="C298" s="45">
        <f t="shared" si="5"/>
        <v>25000</v>
      </c>
      <c r="D298" s="46">
        <v>20000</v>
      </c>
      <c r="E298" s="46">
        <v>5000</v>
      </c>
      <c r="F298" s="47" t="s">
        <v>1533</v>
      </c>
    </row>
    <row r="299" spans="1:6" ht="20.100000000000001" customHeight="1" x14ac:dyDescent="0.3">
      <c r="A299" s="43" t="s">
        <v>1982</v>
      </c>
      <c r="B299" s="55" t="s">
        <v>1983</v>
      </c>
      <c r="C299" s="45">
        <f t="shared" si="5"/>
        <v>44000</v>
      </c>
      <c r="D299" s="46">
        <v>30000</v>
      </c>
      <c r="E299" s="46">
        <v>14000</v>
      </c>
      <c r="F299" s="47" t="s">
        <v>1533</v>
      </c>
    </row>
    <row r="300" spans="1:6" ht="20.100000000000001" customHeight="1" x14ac:dyDescent="0.3">
      <c r="A300" s="43" t="s">
        <v>1984</v>
      </c>
      <c r="B300" s="44" t="s">
        <v>1985</v>
      </c>
      <c r="C300" s="45">
        <f t="shared" si="5"/>
        <v>48000</v>
      </c>
      <c r="D300" s="56">
        <v>28800</v>
      </c>
      <c r="E300" s="56">
        <v>19200</v>
      </c>
      <c r="F300" s="47" t="s">
        <v>1533</v>
      </c>
    </row>
    <row r="301" spans="1:6" ht="20.100000000000001" customHeight="1" x14ac:dyDescent="0.3">
      <c r="A301" s="43" t="s">
        <v>1986</v>
      </c>
      <c r="B301" s="44" t="s">
        <v>1987</v>
      </c>
      <c r="C301" s="45">
        <f t="shared" si="5"/>
        <v>200000</v>
      </c>
      <c r="D301" s="56">
        <v>100000</v>
      </c>
      <c r="E301" s="56">
        <v>100000</v>
      </c>
      <c r="F301" s="47" t="s">
        <v>1533</v>
      </c>
    </row>
    <row r="302" spans="1:6" ht="20.100000000000001" customHeight="1" x14ac:dyDescent="0.3">
      <c r="A302" s="43" t="s">
        <v>1988</v>
      </c>
      <c r="B302" s="44" t="s">
        <v>1989</v>
      </c>
      <c r="C302" s="45">
        <f t="shared" si="5"/>
        <v>125000</v>
      </c>
      <c r="D302" s="56">
        <v>87500</v>
      </c>
      <c r="E302" s="56">
        <v>37500</v>
      </c>
      <c r="F302" s="47" t="s">
        <v>1533</v>
      </c>
    </row>
    <row r="303" spans="1:6" ht="20.100000000000001" customHeight="1" x14ac:dyDescent="0.3">
      <c r="A303" s="43" t="s">
        <v>1990</v>
      </c>
      <c r="B303" s="44" t="s">
        <v>1991</v>
      </c>
      <c r="C303" s="45">
        <f t="shared" si="5"/>
        <v>120000</v>
      </c>
      <c r="D303" s="56">
        <v>60000</v>
      </c>
      <c r="E303" s="56">
        <v>60000</v>
      </c>
      <c r="F303" s="47" t="s">
        <v>1529</v>
      </c>
    </row>
    <row r="304" spans="1:6" ht="20.100000000000001" customHeight="1" x14ac:dyDescent="0.3">
      <c r="A304" s="43" t="s">
        <v>1992</v>
      </c>
      <c r="B304" s="44" t="s">
        <v>1993</v>
      </c>
      <c r="C304" s="45">
        <f t="shared" si="5"/>
        <v>18000</v>
      </c>
      <c r="D304" s="56">
        <v>14400</v>
      </c>
      <c r="E304" s="56">
        <v>3600</v>
      </c>
      <c r="F304" s="47" t="s">
        <v>1533</v>
      </c>
    </row>
    <row r="305" spans="1:6" ht="20.100000000000001" customHeight="1" x14ac:dyDescent="0.3">
      <c r="A305" s="43" t="s">
        <v>1994</v>
      </c>
      <c r="B305" s="57" t="s">
        <v>557</v>
      </c>
      <c r="C305" s="45">
        <f t="shared" si="5"/>
        <v>7600</v>
      </c>
      <c r="D305" s="46">
        <v>7600</v>
      </c>
      <c r="E305" s="46">
        <v>0</v>
      </c>
      <c r="F305" s="47" t="s">
        <v>1533</v>
      </c>
    </row>
    <row r="306" spans="1:6" ht="20.100000000000001" customHeight="1" x14ac:dyDescent="0.3">
      <c r="A306" s="43" t="s">
        <v>1995</v>
      </c>
      <c r="B306" s="44" t="s">
        <v>539</v>
      </c>
      <c r="C306" s="45">
        <f t="shared" si="5"/>
        <v>3520</v>
      </c>
      <c r="D306" s="46">
        <v>3520</v>
      </c>
      <c r="E306" s="46">
        <v>0</v>
      </c>
      <c r="F306" s="47" t="s">
        <v>1529</v>
      </c>
    </row>
    <row r="307" spans="1:6" ht="20.100000000000001" customHeight="1" x14ac:dyDescent="0.3">
      <c r="A307" s="43" t="s">
        <v>1996</v>
      </c>
      <c r="B307" s="44" t="s">
        <v>25</v>
      </c>
      <c r="C307" s="45">
        <f t="shared" si="5"/>
        <v>6603</v>
      </c>
      <c r="D307" s="46">
        <v>6000</v>
      </c>
      <c r="E307" s="46">
        <v>603</v>
      </c>
      <c r="F307" s="47" t="s">
        <v>1529</v>
      </c>
    </row>
    <row r="308" spans="1:6" ht="20.100000000000001" customHeight="1" x14ac:dyDescent="0.3">
      <c r="A308" s="43" t="s">
        <v>1997</v>
      </c>
      <c r="B308" s="44" t="s">
        <v>25</v>
      </c>
      <c r="C308" s="45">
        <f t="shared" si="5"/>
        <v>5900</v>
      </c>
      <c r="D308" s="46">
        <v>5000</v>
      </c>
      <c r="E308" s="46">
        <v>900</v>
      </c>
      <c r="F308" s="47" t="s">
        <v>1529</v>
      </c>
    </row>
    <row r="309" spans="1:6" ht="20.100000000000001" customHeight="1" x14ac:dyDescent="0.3">
      <c r="A309" s="43" t="s">
        <v>1998</v>
      </c>
      <c r="B309" s="44" t="s">
        <v>25</v>
      </c>
      <c r="C309" s="45">
        <f t="shared" si="5"/>
        <v>15780</v>
      </c>
      <c r="D309" s="46">
        <v>14250</v>
      </c>
      <c r="E309" s="46">
        <v>1530</v>
      </c>
      <c r="F309" s="47" t="s">
        <v>1533</v>
      </c>
    </row>
    <row r="310" spans="1:6" ht="20.100000000000001" customHeight="1" x14ac:dyDescent="0.3">
      <c r="A310" s="43" t="s">
        <v>1999</v>
      </c>
      <c r="B310" s="44" t="s">
        <v>25</v>
      </c>
      <c r="C310" s="45">
        <f t="shared" si="5"/>
        <v>4900</v>
      </c>
      <c r="D310" s="46">
        <v>4750</v>
      </c>
      <c r="E310" s="46">
        <v>150</v>
      </c>
      <c r="F310" s="47" t="s">
        <v>1533</v>
      </c>
    </row>
    <row r="311" spans="1:6" ht="20.100000000000001" customHeight="1" x14ac:dyDescent="0.3">
      <c r="A311" s="43" t="s">
        <v>2000</v>
      </c>
      <c r="B311" s="44" t="s">
        <v>2001</v>
      </c>
      <c r="C311" s="45">
        <f t="shared" si="5"/>
        <v>4000</v>
      </c>
      <c r="D311" s="46">
        <v>4000</v>
      </c>
      <c r="E311" s="46">
        <v>0</v>
      </c>
      <c r="F311" s="47" t="s">
        <v>1529</v>
      </c>
    </row>
    <row r="312" spans="1:6" ht="20.100000000000001" customHeight="1" x14ac:dyDescent="0.3">
      <c r="A312" s="43" t="s">
        <v>2002</v>
      </c>
      <c r="B312" s="44" t="s">
        <v>2003</v>
      </c>
      <c r="C312" s="45">
        <f t="shared" si="5"/>
        <v>2006</v>
      </c>
      <c r="D312" s="46">
        <v>2000</v>
      </c>
      <c r="E312" s="46">
        <v>6</v>
      </c>
      <c r="F312" s="47" t="s">
        <v>1529</v>
      </c>
    </row>
    <row r="313" spans="1:6" ht="20.100000000000001" customHeight="1" x14ac:dyDescent="0.3">
      <c r="A313" s="43" t="s">
        <v>2004</v>
      </c>
      <c r="B313" s="44" t="s">
        <v>2005</v>
      </c>
      <c r="C313" s="45">
        <f t="shared" si="5"/>
        <v>21400.9</v>
      </c>
      <c r="D313" s="46">
        <v>4500</v>
      </c>
      <c r="E313" s="46">
        <v>16900.900000000001</v>
      </c>
      <c r="F313" s="47" t="s">
        <v>1529</v>
      </c>
    </row>
    <row r="314" spans="1:6" ht="20.100000000000001" customHeight="1" x14ac:dyDescent="0.3">
      <c r="A314" s="43" t="s">
        <v>2006</v>
      </c>
      <c r="B314" s="44" t="s">
        <v>2007</v>
      </c>
      <c r="C314" s="45">
        <f t="shared" si="5"/>
        <v>2004</v>
      </c>
      <c r="D314" s="46">
        <v>2000</v>
      </c>
      <c r="E314" s="46">
        <v>4</v>
      </c>
      <c r="F314" s="47" t="s">
        <v>1529</v>
      </c>
    </row>
    <row r="315" spans="1:6" ht="20.100000000000001" customHeight="1" x14ac:dyDescent="0.3">
      <c r="A315" s="43" t="s">
        <v>2008</v>
      </c>
      <c r="B315" s="44" t="s">
        <v>2009</v>
      </c>
      <c r="C315" s="45">
        <f t="shared" si="5"/>
        <v>7001.4</v>
      </c>
      <c r="D315" s="46">
        <v>4000</v>
      </c>
      <c r="E315" s="46">
        <v>3001.4</v>
      </c>
      <c r="F315" s="47" t="s">
        <v>1533</v>
      </c>
    </row>
    <row r="316" spans="1:6" ht="20.100000000000001" customHeight="1" x14ac:dyDescent="0.3">
      <c r="A316" s="43" t="s">
        <v>2010</v>
      </c>
      <c r="B316" s="44" t="s">
        <v>2011</v>
      </c>
      <c r="C316" s="45">
        <f t="shared" si="5"/>
        <v>7500</v>
      </c>
      <c r="D316" s="46">
        <v>7500</v>
      </c>
      <c r="E316" s="46">
        <v>0</v>
      </c>
      <c r="F316" s="47" t="s">
        <v>1529</v>
      </c>
    </row>
    <row r="317" spans="1:6" ht="20.100000000000001" customHeight="1" x14ac:dyDescent="0.3">
      <c r="A317" s="43" t="s">
        <v>2012</v>
      </c>
      <c r="B317" s="44" t="s">
        <v>2013</v>
      </c>
      <c r="C317" s="45">
        <f t="shared" si="5"/>
        <v>15000</v>
      </c>
      <c r="D317" s="46">
        <v>10000</v>
      </c>
      <c r="E317" s="46">
        <v>5000</v>
      </c>
      <c r="F317" s="47" t="s">
        <v>1529</v>
      </c>
    </row>
    <row r="318" spans="1:6" ht="20.100000000000001" customHeight="1" x14ac:dyDescent="0.3">
      <c r="A318" s="43" t="s">
        <v>2014</v>
      </c>
      <c r="B318" s="44" t="s">
        <v>2015</v>
      </c>
      <c r="C318" s="45">
        <f t="shared" si="5"/>
        <v>40176</v>
      </c>
      <c r="D318" s="46">
        <v>30000</v>
      </c>
      <c r="E318" s="46">
        <v>10176</v>
      </c>
      <c r="F318" s="47" t="s">
        <v>1533</v>
      </c>
    </row>
    <row r="319" spans="1:6" ht="20.100000000000001" customHeight="1" x14ac:dyDescent="0.3">
      <c r="A319" s="43" t="s">
        <v>2016</v>
      </c>
      <c r="B319" s="44" t="s">
        <v>2013</v>
      </c>
      <c r="C319" s="45">
        <f t="shared" si="5"/>
        <v>36480</v>
      </c>
      <c r="D319" s="46">
        <v>25000</v>
      </c>
      <c r="E319" s="46">
        <v>11480</v>
      </c>
      <c r="F319" s="47" t="s">
        <v>1529</v>
      </c>
    </row>
    <row r="320" spans="1:6" ht="20.100000000000001" customHeight="1" x14ac:dyDescent="0.3">
      <c r="A320" s="49" t="s">
        <v>2017</v>
      </c>
      <c r="B320" s="50" t="s">
        <v>1700</v>
      </c>
      <c r="C320" s="51"/>
      <c r="D320" s="52"/>
      <c r="E320" s="52"/>
      <c r="F320" s="53"/>
    </row>
    <row r="321" spans="1:6" ht="20.100000000000001" customHeight="1" x14ac:dyDescent="0.3">
      <c r="A321" s="49" t="s">
        <v>2018</v>
      </c>
      <c r="B321" s="50" t="s">
        <v>1700</v>
      </c>
      <c r="C321" s="51"/>
      <c r="D321" s="52"/>
      <c r="E321" s="52"/>
      <c r="F321" s="53"/>
    </row>
    <row r="322" spans="1:6" ht="20.100000000000001" customHeight="1" x14ac:dyDescent="0.3">
      <c r="A322" s="49" t="s">
        <v>2019</v>
      </c>
      <c r="B322" s="50" t="s">
        <v>1700</v>
      </c>
      <c r="C322" s="51"/>
      <c r="D322" s="52"/>
      <c r="E322" s="52"/>
      <c r="F322" s="53"/>
    </row>
    <row r="323" spans="1:6" ht="20.100000000000001" customHeight="1" x14ac:dyDescent="0.3">
      <c r="A323" s="49" t="s">
        <v>2020</v>
      </c>
      <c r="B323" s="50" t="s">
        <v>1700</v>
      </c>
      <c r="C323" s="51"/>
      <c r="D323" s="52"/>
      <c r="E323" s="52"/>
      <c r="F323" s="53"/>
    </row>
    <row r="324" spans="1:6" ht="20.100000000000001" customHeight="1" x14ac:dyDescent="0.3">
      <c r="A324" s="43" t="s">
        <v>2021</v>
      </c>
      <c r="B324" s="44" t="s">
        <v>2022</v>
      </c>
      <c r="C324" s="45">
        <f t="shared" si="5"/>
        <v>1125.8</v>
      </c>
      <c r="D324" s="46">
        <v>1000</v>
      </c>
      <c r="E324" s="46">
        <v>125.8</v>
      </c>
      <c r="F324" s="47" t="s">
        <v>1533</v>
      </c>
    </row>
    <row r="325" spans="1:6" ht="20.100000000000001" customHeight="1" x14ac:dyDescent="0.3">
      <c r="A325" s="43" t="s">
        <v>2023</v>
      </c>
      <c r="B325" s="44" t="s">
        <v>75</v>
      </c>
      <c r="C325" s="45">
        <f t="shared" si="5"/>
        <v>6305</v>
      </c>
      <c r="D325" s="46">
        <v>6305</v>
      </c>
      <c r="E325" s="46">
        <v>0</v>
      </c>
      <c r="F325" s="47" t="s">
        <v>1533</v>
      </c>
    </row>
    <row r="326" spans="1:6" ht="20.100000000000001" customHeight="1" x14ac:dyDescent="0.3">
      <c r="A326" s="43" t="s">
        <v>2024</v>
      </c>
      <c r="B326" s="44" t="s">
        <v>34</v>
      </c>
      <c r="C326" s="45">
        <f t="shared" si="5"/>
        <v>5110</v>
      </c>
      <c r="D326" s="46">
        <v>5000</v>
      </c>
      <c r="E326" s="46">
        <v>110</v>
      </c>
      <c r="F326" s="47" t="s">
        <v>1529</v>
      </c>
    </row>
    <row r="327" spans="1:6" ht="20.100000000000001" customHeight="1" x14ac:dyDescent="0.3">
      <c r="A327" s="43" t="s">
        <v>2025</v>
      </c>
      <c r="B327" s="44" t="s">
        <v>34</v>
      </c>
      <c r="C327" s="45">
        <f t="shared" ref="C327:C383" si="6">D327+E327</f>
        <v>5146</v>
      </c>
      <c r="D327" s="46">
        <v>3433</v>
      </c>
      <c r="E327" s="46">
        <v>1713</v>
      </c>
      <c r="F327" s="47" t="s">
        <v>1533</v>
      </c>
    </row>
    <row r="328" spans="1:6" ht="20.100000000000001" customHeight="1" x14ac:dyDescent="0.3">
      <c r="A328" s="43" t="s">
        <v>2026</v>
      </c>
      <c r="B328" s="44" t="s">
        <v>34</v>
      </c>
      <c r="C328" s="45">
        <f t="shared" si="6"/>
        <v>4177</v>
      </c>
      <c r="D328" s="46">
        <v>4000</v>
      </c>
      <c r="E328" s="46">
        <v>177</v>
      </c>
      <c r="F328" s="47" t="s">
        <v>1533</v>
      </c>
    </row>
    <row r="329" spans="1:6" ht="20.100000000000001" customHeight="1" x14ac:dyDescent="0.3">
      <c r="A329" s="43" t="s">
        <v>2027</v>
      </c>
      <c r="B329" s="44" t="s">
        <v>34</v>
      </c>
      <c r="C329" s="45">
        <f t="shared" si="6"/>
        <v>1880</v>
      </c>
      <c r="D329" s="46">
        <v>1500</v>
      </c>
      <c r="E329" s="46">
        <v>380</v>
      </c>
      <c r="F329" s="47" t="s">
        <v>1533</v>
      </c>
    </row>
    <row r="330" spans="1:6" ht="20.100000000000001" customHeight="1" x14ac:dyDescent="0.3">
      <c r="A330" s="43" t="s">
        <v>2028</v>
      </c>
      <c r="B330" s="44" t="s">
        <v>34</v>
      </c>
      <c r="C330" s="45">
        <f t="shared" si="6"/>
        <v>1468</v>
      </c>
      <c r="D330" s="46">
        <v>1000</v>
      </c>
      <c r="E330" s="46">
        <v>468</v>
      </c>
      <c r="F330" s="47" t="s">
        <v>1533</v>
      </c>
    </row>
    <row r="331" spans="1:6" ht="20.100000000000001" customHeight="1" x14ac:dyDescent="0.3">
      <c r="A331" s="43" t="s">
        <v>2029</v>
      </c>
      <c r="B331" s="44" t="s">
        <v>2030</v>
      </c>
      <c r="C331" s="45">
        <f t="shared" si="6"/>
        <v>17720</v>
      </c>
      <c r="D331" s="46">
        <v>14000</v>
      </c>
      <c r="E331" s="46">
        <v>3720</v>
      </c>
      <c r="F331" s="47" t="s">
        <v>1533</v>
      </c>
    </row>
    <row r="332" spans="1:6" ht="20.100000000000001" customHeight="1" x14ac:dyDescent="0.3">
      <c r="A332" s="43" t="s">
        <v>2031</v>
      </c>
      <c r="B332" s="44" t="s">
        <v>2032</v>
      </c>
      <c r="C332" s="45">
        <f t="shared" si="6"/>
        <v>17089</v>
      </c>
      <c r="D332" s="46">
        <v>14000</v>
      </c>
      <c r="E332" s="46">
        <v>3089</v>
      </c>
      <c r="F332" s="47" t="s">
        <v>1533</v>
      </c>
    </row>
    <row r="333" spans="1:6" ht="20.100000000000001" customHeight="1" x14ac:dyDescent="0.3">
      <c r="A333" s="43" t="s">
        <v>2033</v>
      </c>
      <c r="B333" s="44" t="s">
        <v>34</v>
      </c>
      <c r="C333" s="45">
        <f t="shared" si="6"/>
        <v>4794</v>
      </c>
      <c r="D333" s="46">
        <v>3000</v>
      </c>
      <c r="E333" s="46">
        <v>1794</v>
      </c>
      <c r="F333" s="47" t="s">
        <v>1533</v>
      </c>
    </row>
    <row r="334" spans="1:6" ht="20.100000000000001" customHeight="1" x14ac:dyDescent="0.3">
      <c r="A334" s="43" t="s">
        <v>2034</v>
      </c>
      <c r="B334" s="44" t="s">
        <v>34</v>
      </c>
      <c r="C334" s="45">
        <f t="shared" si="6"/>
        <v>53159</v>
      </c>
      <c r="D334" s="46">
        <v>30000</v>
      </c>
      <c r="E334" s="46">
        <v>23159</v>
      </c>
      <c r="F334" s="47" t="s">
        <v>1533</v>
      </c>
    </row>
    <row r="335" spans="1:6" ht="20.100000000000001" customHeight="1" x14ac:dyDescent="0.3">
      <c r="A335" s="43" t="s">
        <v>2035</v>
      </c>
      <c r="B335" s="44" t="s">
        <v>34</v>
      </c>
      <c r="C335" s="45">
        <f t="shared" si="6"/>
        <v>62834</v>
      </c>
      <c r="D335" s="46">
        <v>35000</v>
      </c>
      <c r="E335" s="46">
        <v>27834</v>
      </c>
      <c r="F335" s="47" t="s">
        <v>1533</v>
      </c>
    </row>
    <row r="336" spans="1:6" ht="20.100000000000001" customHeight="1" x14ac:dyDescent="0.3">
      <c r="A336" s="43" t="s">
        <v>2036</v>
      </c>
      <c r="B336" s="44" t="s">
        <v>34</v>
      </c>
      <c r="C336" s="45">
        <f t="shared" si="6"/>
        <v>18909</v>
      </c>
      <c r="D336" s="46">
        <v>11400</v>
      </c>
      <c r="E336" s="46">
        <v>7509</v>
      </c>
      <c r="F336" s="47" t="s">
        <v>1533</v>
      </c>
    </row>
    <row r="337" spans="1:6" ht="20.100000000000001" customHeight="1" x14ac:dyDescent="0.3">
      <c r="A337" s="43" t="s">
        <v>2037</v>
      </c>
      <c r="B337" s="44" t="s">
        <v>34</v>
      </c>
      <c r="C337" s="45">
        <f t="shared" si="6"/>
        <v>3610</v>
      </c>
      <c r="D337" s="46">
        <v>2850</v>
      </c>
      <c r="E337" s="46">
        <v>760</v>
      </c>
      <c r="F337" s="47" t="s">
        <v>1529</v>
      </c>
    </row>
    <row r="338" spans="1:6" ht="20.100000000000001" customHeight="1" x14ac:dyDescent="0.3">
      <c r="A338" s="43" t="s">
        <v>537</v>
      </c>
      <c r="B338" s="44" t="s">
        <v>34</v>
      </c>
      <c r="C338" s="45">
        <f t="shared" si="6"/>
        <v>4930</v>
      </c>
      <c r="D338" s="46">
        <v>4750</v>
      </c>
      <c r="E338" s="46">
        <v>180</v>
      </c>
      <c r="F338" s="47" t="s">
        <v>1533</v>
      </c>
    </row>
    <row r="339" spans="1:6" ht="20.100000000000001" customHeight="1" x14ac:dyDescent="0.3">
      <c r="A339" s="43" t="s">
        <v>2038</v>
      </c>
      <c r="B339" s="44" t="s">
        <v>34</v>
      </c>
      <c r="C339" s="45">
        <f t="shared" si="6"/>
        <v>2575</v>
      </c>
      <c r="D339" s="46">
        <v>2375</v>
      </c>
      <c r="E339" s="46">
        <v>200</v>
      </c>
      <c r="F339" s="47" t="s">
        <v>1533</v>
      </c>
    </row>
    <row r="340" spans="1:6" ht="20.100000000000001" customHeight="1" x14ac:dyDescent="0.3">
      <c r="A340" s="43" t="s">
        <v>2039</v>
      </c>
      <c r="B340" s="44" t="s">
        <v>34</v>
      </c>
      <c r="C340" s="45">
        <f t="shared" si="6"/>
        <v>2490</v>
      </c>
      <c r="D340" s="46">
        <v>1900</v>
      </c>
      <c r="E340" s="46">
        <v>590</v>
      </c>
      <c r="F340" s="47" t="s">
        <v>1533</v>
      </c>
    </row>
    <row r="341" spans="1:6" ht="20.100000000000001" customHeight="1" x14ac:dyDescent="0.3">
      <c r="A341" s="43" t="s">
        <v>2040</v>
      </c>
      <c r="B341" s="44" t="s">
        <v>66</v>
      </c>
      <c r="C341" s="45">
        <f t="shared" si="6"/>
        <v>7162</v>
      </c>
      <c r="D341" s="46">
        <v>4000</v>
      </c>
      <c r="E341" s="46">
        <v>3162</v>
      </c>
      <c r="F341" s="47" t="s">
        <v>1533</v>
      </c>
    </row>
    <row r="342" spans="1:6" ht="20.100000000000001" customHeight="1" x14ac:dyDescent="0.3">
      <c r="A342" s="43" t="s">
        <v>2041</v>
      </c>
      <c r="B342" s="44" t="s">
        <v>2042</v>
      </c>
      <c r="C342" s="45">
        <f t="shared" si="6"/>
        <v>8064</v>
      </c>
      <c r="D342" s="46">
        <v>8000</v>
      </c>
      <c r="E342" s="46">
        <v>64</v>
      </c>
      <c r="F342" s="47" t="s">
        <v>1529</v>
      </c>
    </row>
    <row r="343" spans="1:6" ht="20.100000000000001" customHeight="1" x14ac:dyDescent="0.3">
      <c r="A343" s="43" t="s">
        <v>2043</v>
      </c>
      <c r="B343" s="44" t="s">
        <v>66</v>
      </c>
      <c r="C343" s="45">
        <f t="shared" si="6"/>
        <v>4200</v>
      </c>
      <c r="D343" s="46">
        <v>3500</v>
      </c>
      <c r="E343" s="46">
        <v>700</v>
      </c>
      <c r="F343" s="47" t="s">
        <v>1529</v>
      </c>
    </row>
    <row r="344" spans="1:6" ht="20.100000000000001" customHeight="1" x14ac:dyDescent="0.3">
      <c r="A344" s="43" t="s">
        <v>2044</v>
      </c>
      <c r="B344" s="44" t="s">
        <v>66</v>
      </c>
      <c r="C344" s="45">
        <f t="shared" si="6"/>
        <v>1660</v>
      </c>
      <c r="D344" s="46">
        <v>1500</v>
      </c>
      <c r="E344" s="46">
        <v>160</v>
      </c>
      <c r="F344" s="47" t="s">
        <v>1529</v>
      </c>
    </row>
    <row r="345" spans="1:6" ht="20.100000000000001" customHeight="1" x14ac:dyDescent="0.3">
      <c r="A345" s="43" t="s">
        <v>2045</v>
      </c>
      <c r="B345" s="44" t="s">
        <v>66</v>
      </c>
      <c r="C345" s="45">
        <f t="shared" si="6"/>
        <v>901</v>
      </c>
      <c r="D345" s="46">
        <v>750</v>
      </c>
      <c r="E345" s="46">
        <v>151</v>
      </c>
      <c r="F345" s="47" t="s">
        <v>1533</v>
      </c>
    </row>
    <row r="346" spans="1:6" ht="20.100000000000001" customHeight="1" x14ac:dyDescent="0.3">
      <c r="A346" s="43" t="s">
        <v>2046</v>
      </c>
      <c r="B346" s="44" t="s">
        <v>66</v>
      </c>
      <c r="C346" s="45">
        <f t="shared" si="6"/>
        <v>3042</v>
      </c>
      <c r="D346" s="46">
        <v>2500</v>
      </c>
      <c r="E346" s="46">
        <v>542</v>
      </c>
      <c r="F346" s="47" t="s">
        <v>1533</v>
      </c>
    </row>
    <row r="347" spans="1:6" ht="20.100000000000001" customHeight="1" x14ac:dyDescent="0.3">
      <c r="A347" s="43" t="s">
        <v>2047</v>
      </c>
      <c r="B347" s="44" t="s">
        <v>66</v>
      </c>
      <c r="C347" s="45">
        <f t="shared" si="6"/>
        <v>2500</v>
      </c>
      <c r="D347" s="46">
        <v>2500</v>
      </c>
      <c r="E347" s="46">
        <v>0</v>
      </c>
      <c r="F347" s="47" t="s">
        <v>2048</v>
      </c>
    </row>
    <row r="348" spans="1:6" ht="20.100000000000001" customHeight="1" x14ac:dyDescent="0.3">
      <c r="A348" s="43" t="s">
        <v>2049</v>
      </c>
      <c r="B348" s="44" t="s">
        <v>2050</v>
      </c>
      <c r="C348" s="45">
        <f t="shared" si="6"/>
        <v>17631</v>
      </c>
      <c r="D348" s="46">
        <v>15300</v>
      </c>
      <c r="E348" s="46">
        <v>2331</v>
      </c>
      <c r="F348" s="47" t="s">
        <v>1533</v>
      </c>
    </row>
    <row r="349" spans="1:6" ht="20.100000000000001" customHeight="1" x14ac:dyDescent="0.3">
      <c r="A349" s="43" t="s">
        <v>2051</v>
      </c>
      <c r="B349" s="44" t="s">
        <v>66</v>
      </c>
      <c r="C349" s="45">
        <f t="shared" si="6"/>
        <v>2954</v>
      </c>
      <c r="D349" s="46">
        <v>2800</v>
      </c>
      <c r="E349" s="46">
        <v>154</v>
      </c>
      <c r="F349" s="47" t="s">
        <v>1529</v>
      </c>
    </row>
    <row r="350" spans="1:6" ht="20.100000000000001" customHeight="1" x14ac:dyDescent="0.3">
      <c r="A350" s="43" t="s">
        <v>2052</v>
      </c>
      <c r="B350" s="44" t="s">
        <v>66</v>
      </c>
      <c r="C350" s="45">
        <f t="shared" si="6"/>
        <v>24575</v>
      </c>
      <c r="D350" s="46">
        <v>13500</v>
      </c>
      <c r="E350" s="46">
        <v>11075</v>
      </c>
      <c r="F350" s="47" t="s">
        <v>1533</v>
      </c>
    </row>
    <row r="351" spans="1:6" ht="20.100000000000001" customHeight="1" x14ac:dyDescent="0.3">
      <c r="A351" s="43" t="s">
        <v>2053</v>
      </c>
      <c r="B351" s="44" t="s">
        <v>66</v>
      </c>
      <c r="C351" s="45">
        <f t="shared" si="6"/>
        <v>3517</v>
      </c>
      <c r="D351" s="46">
        <v>2850</v>
      </c>
      <c r="E351" s="46">
        <v>667</v>
      </c>
      <c r="F351" s="47" t="s">
        <v>1533</v>
      </c>
    </row>
    <row r="352" spans="1:6" ht="20.100000000000001" customHeight="1" x14ac:dyDescent="0.3">
      <c r="A352" s="43" t="s">
        <v>2054</v>
      </c>
      <c r="B352" s="44" t="s">
        <v>66</v>
      </c>
      <c r="C352" s="45">
        <f t="shared" si="6"/>
        <v>2351</v>
      </c>
      <c r="D352" s="46">
        <v>1900</v>
      </c>
      <c r="E352" s="46">
        <v>451</v>
      </c>
      <c r="F352" s="47" t="s">
        <v>1533</v>
      </c>
    </row>
    <row r="353" spans="1:6" ht="20.100000000000001" customHeight="1" x14ac:dyDescent="0.3">
      <c r="A353" s="43" t="s">
        <v>2055</v>
      </c>
      <c r="B353" s="44" t="s">
        <v>19</v>
      </c>
      <c r="C353" s="45">
        <f t="shared" si="6"/>
        <v>13184</v>
      </c>
      <c r="D353" s="46">
        <v>13000</v>
      </c>
      <c r="E353" s="46">
        <v>184</v>
      </c>
      <c r="F353" s="47" t="s">
        <v>1529</v>
      </c>
    </row>
    <row r="354" spans="1:6" ht="20.100000000000001" customHeight="1" x14ac:dyDescent="0.3">
      <c r="A354" s="43" t="s">
        <v>2056</v>
      </c>
      <c r="B354" s="44" t="s">
        <v>75</v>
      </c>
      <c r="C354" s="45">
        <f t="shared" si="6"/>
        <v>3692</v>
      </c>
      <c r="D354" s="46">
        <v>3000</v>
      </c>
      <c r="E354" s="46">
        <v>692</v>
      </c>
      <c r="F354" s="47" t="s">
        <v>1529</v>
      </c>
    </row>
    <row r="355" spans="1:6" ht="20.100000000000001" customHeight="1" x14ac:dyDescent="0.3">
      <c r="A355" s="43" t="s">
        <v>2057</v>
      </c>
      <c r="B355" s="44" t="s">
        <v>75</v>
      </c>
      <c r="C355" s="45">
        <f t="shared" si="6"/>
        <v>9330</v>
      </c>
      <c r="D355" s="46">
        <v>6650</v>
      </c>
      <c r="E355" s="46">
        <v>2680</v>
      </c>
      <c r="F355" s="47" t="s">
        <v>1533</v>
      </c>
    </row>
    <row r="356" spans="1:6" ht="20.100000000000001" customHeight="1" x14ac:dyDescent="0.3">
      <c r="A356" s="43" t="s">
        <v>2058</v>
      </c>
      <c r="B356" s="44" t="s">
        <v>75</v>
      </c>
      <c r="C356" s="45">
        <f t="shared" si="6"/>
        <v>3600</v>
      </c>
      <c r="D356" s="46">
        <v>3600</v>
      </c>
      <c r="E356" s="46">
        <v>0</v>
      </c>
      <c r="F356" s="47" t="s">
        <v>1533</v>
      </c>
    </row>
    <row r="357" spans="1:6" ht="20.100000000000001" customHeight="1" x14ac:dyDescent="0.3">
      <c r="A357" s="43" t="s">
        <v>2059</v>
      </c>
      <c r="B357" s="44" t="s">
        <v>2060</v>
      </c>
      <c r="C357" s="45">
        <f t="shared" si="6"/>
        <v>3500</v>
      </c>
      <c r="D357" s="46">
        <v>3500</v>
      </c>
      <c r="E357" s="46">
        <v>0</v>
      </c>
      <c r="F357" s="47" t="s">
        <v>1533</v>
      </c>
    </row>
    <row r="358" spans="1:6" ht="20.100000000000001" customHeight="1" x14ac:dyDescent="0.3">
      <c r="A358" s="43" t="s">
        <v>2061</v>
      </c>
      <c r="B358" s="44" t="s">
        <v>2060</v>
      </c>
      <c r="C358" s="45">
        <f t="shared" si="6"/>
        <v>8547</v>
      </c>
      <c r="D358" s="46">
        <v>7600</v>
      </c>
      <c r="E358" s="46">
        <v>947</v>
      </c>
      <c r="F358" s="47" t="s">
        <v>1533</v>
      </c>
    </row>
    <row r="359" spans="1:6" ht="20.100000000000001" customHeight="1" x14ac:dyDescent="0.3">
      <c r="A359" s="43" t="s">
        <v>2062</v>
      </c>
      <c r="B359" s="44" t="s">
        <v>2063</v>
      </c>
      <c r="C359" s="45">
        <f t="shared" si="6"/>
        <v>6246</v>
      </c>
      <c r="D359" s="46">
        <v>5000</v>
      </c>
      <c r="E359" s="46">
        <v>1246</v>
      </c>
      <c r="F359" s="47" t="s">
        <v>1533</v>
      </c>
    </row>
    <row r="360" spans="1:6" ht="20.100000000000001" customHeight="1" x14ac:dyDescent="0.3">
      <c r="A360" s="43" t="s">
        <v>2064</v>
      </c>
      <c r="B360" s="44" t="s">
        <v>2065</v>
      </c>
      <c r="C360" s="45">
        <f t="shared" si="6"/>
        <v>12000</v>
      </c>
      <c r="D360" s="46">
        <v>12000</v>
      </c>
      <c r="E360" s="46">
        <v>0</v>
      </c>
      <c r="F360" s="47" t="s">
        <v>1533</v>
      </c>
    </row>
    <row r="361" spans="1:6" ht="20.100000000000001" customHeight="1" x14ac:dyDescent="0.3">
      <c r="A361" s="43" t="s">
        <v>2066</v>
      </c>
      <c r="B361" s="44" t="s">
        <v>611</v>
      </c>
      <c r="C361" s="45">
        <f t="shared" si="6"/>
        <v>49754</v>
      </c>
      <c r="D361" s="46">
        <v>49754</v>
      </c>
      <c r="E361" s="46">
        <v>0</v>
      </c>
      <c r="F361" s="47" t="s">
        <v>1533</v>
      </c>
    </row>
    <row r="362" spans="1:6" ht="20.100000000000001" customHeight="1" x14ac:dyDescent="0.3">
      <c r="A362" s="43" t="s">
        <v>2067</v>
      </c>
      <c r="B362" s="44" t="s">
        <v>2068</v>
      </c>
      <c r="C362" s="45">
        <f t="shared" si="6"/>
        <v>10000</v>
      </c>
      <c r="D362" s="46">
        <v>10000</v>
      </c>
      <c r="E362" s="46">
        <v>0</v>
      </c>
      <c r="F362" s="47" t="s">
        <v>1533</v>
      </c>
    </row>
    <row r="363" spans="1:6" ht="20.100000000000001" customHeight="1" x14ac:dyDescent="0.3">
      <c r="A363" s="43" t="s">
        <v>2069</v>
      </c>
      <c r="B363" s="44" t="s">
        <v>2070</v>
      </c>
      <c r="C363" s="45">
        <f t="shared" si="6"/>
        <v>22547</v>
      </c>
      <c r="D363" s="46">
        <v>22547</v>
      </c>
      <c r="E363" s="46">
        <v>0</v>
      </c>
      <c r="F363" s="47" t="s">
        <v>1533</v>
      </c>
    </row>
    <row r="364" spans="1:6" ht="20.100000000000001" customHeight="1" x14ac:dyDescent="0.3">
      <c r="A364" s="43" t="s">
        <v>2071</v>
      </c>
      <c r="B364" s="44" t="s">
        <v>2070</v>
      </c>
      <c r="C364" s="45">
        <f t="shared" si="6"/>
        <v>5155</v>
      </c>
      <c r="D364" s="46">
        <v>5155</v>
      </c>
      <c r="E364" s="46">
        <v>0</v>
      </c>
      <c r="F364" s="47" t="s">
        <v>1533</v>
      </c>
    </row>
    <row r="365" spans="1:6" ht="20.100000000000001" customHeight="1" x14ac:dyDescent="0.3">
      <c r="A365" s="43" t="s">
        <v>2072</v>
      </c>
      <c r="B365" s="44" t="s">
        <v>2073</v>
      </c>
      <c r="C365" s="45">
        <f t="shared" si="6"/>
        <v>66813</v>
      </c>
      <c r="D365" s="46">
        <v>66813</v>
      </c>
      <c r="E365" s="46">
        <v>0</v>
      </c>
      <c r="F365" s="47" t="s">
        <v>1533</v>
      </c>
    </row>
    <row r="366" spans="1:6" ht="20.100000000000001" customHeight="1" x14ac:dyDescent="0.3">
      <c r="A366" s="43" t="s">
        <v>2074</v>
      </c>
      <c r="B366" s="44" t="s">
        <v>2075</v>
      </c>
      <c r="C366" s="45">
        <f t="shared" si="6"/>
        <v>5000</v>
      </c>
      <c r="D366" s="46">
        <v>5000</v>
      </c>
      <c r="E366" s="46">
        <v>0</v>
      </c>
      <c r="F366" s="47" t="s">
        <v>1533</v>
      </c>
    </row>
    <row r="367" spans="1:6" ht="20.100000000000001" customHeight="1" x14ac:dyDescent="0.3">
      <c r="A367" s="43" t="s">
        <v>2076</v>
      </c>
      <c r="B367" s="44" t="s">
        <v>2077</v>
      </c>
      <c r="C367" s="45">
        <f t="shared" si="6"/>
        <v>20000</v>
      </c>
      <c r="D367" s="46">
        <v>20000</v>
      </c>
      <c r="E367" s="46">
        <v>0</v>
      </c>
      <c r="F367" s="47" t="s">
        <v>1533</v>
      </c>
    </row>
    <row r="368" spans="1:6" ht="20.100000000000001" customHeight="1" x14ac:dyDescent="0.3">
      <c r="A368" s="43" t="s">
        <v>2078</v>
      </c>
      <c r="B368" s="44" t="s">
        <v>2079</v>
      </c>
      <c r="C368" s="45">
        <f t="shared" si="6"/>
        <v>9000</v>
      </c>
      <c r="D368" s="46">
        <v>9000</v>
      </c>
      <c r="E368" s="46">
        <v>0</v>
      </c>
      <c r="F368" s="47" t="s">
        <v>1533</v>
      </c>
    </row>
    <row r="369" spans="1:6" ht="20.100000000000001" customHeight="1" x14ac:dyDescent="0.3">
      <c r="A369" s="43" t="s">
        <v>2080</v>
      </c>
      <c r="B369" s="44" t="s">
        <v>2079</v>
      </c>
      <c r="C369" s="45">
        <f t="shared" si="6"/>
        <v>4750</v>
      </c>
      <c r="D369" s="46">
        <v>4750</v>
      </c>
      <c r="E369" s="46">
        <v>0</v>
      </c>
      <c r="F369" s="47" t="s">
        <v>1533</v>
      </c>
    </row>
    <row r="370" spans="1:6" ht="20.100000000000001" customHeight="1" x14ac:dyDescent="0.3">
      <c r="A370" s="43" t="s">
        <v>2081</v>
      </c>
      <c r="B370" s="44" t="s">
        <v>2082</v>
      </c>
      <c r="C370" s="45">
        <f t="shared" si="6"/>
        <v>10000</v>
      </c>
      <c r="D370" s="46">
        <v>10000</v>
      </c>
      <c r="E370" s="46">
        <v>0</v>
      </c>
      <c r="F370" s="47" t="s">
        <v>1533</v>
      </c>
    </row>
    <row r="371" spans="1:6" ht="20.100000000000001" customHeight="1" x14ac:dyDescent="0.3">
      <c r="A371" s="43" t="s">
        <v>2083</v>
      </c>
      <c r="B371" s="44" t="s">
        <v>2084</v>
      </c>
      <c r="C371" s="45">
        <f t="shared" si="6"/>
        <v>50000</v>
      </c>
      <c r="D371" s="46">
        <v>50000</v>
      </c>
      <c r="E371" s="46">
        <v>0</v>
      </c>
      <c r="F371" s="47" t="s">
        <v>1533</v>
      </c>
    </row>
    <row r="372" spans="1:6" ht="20.100000000000001" customHeight="1" x14ac:dyDescent="0.3">
      <c r="A372" s="43" t="s">
        <v>2085</v>
      </c>
      <c r="B372" s="44" t="s">
        <v>2086</v>
      </c>
      <c r="C372" s="45">
        <f t="shared" si="6"/>
        <v>210000</v>
      </c>
      <c r="D372" s="46">
        <v>105000</v>
      </c>
      <c r="E372" s="46">
        <v>105000</v>
      </c>
      <c r="F372" s="47" t="s">
        <v>1533</v>
      </c>
    </row>
    <row r="373" spans="1:6" ht="20.100000000000001" customHeight="1" x14ac:dyDescent="0.3">
      <c r="A373" s="43" t="s">
        <v>2087</v>
      </c>
      <c r="B373" s="44" t="s">
        <v>2088</v>
      </c>
      <c r="C373" s="45">
        <f t="shared" si="6"/>
        <v>40000</v>
      </c>
      <c r="D373" s="46">
        <v>40000</v>
      </c>
      <c r="E373" s="46">
        <v>0</v>
      </c>
      <c r="F373" s="47" t="s">
        <v>1533</v>
      </c>
    </row>
    <row r="374" spans="1:6" ht="20.100000000000001" customHeight="1" x14ac:dyDescent="0.3">
      <c r="A374" s="43" t="s">
        <v>2089</v>
      </c>
      <c r="B374" s="44" t="s">
        <v>2090</v>
      </c>
      <c r="C374" s="45">
        <f t="shared" si="6"/>
        <v>34000</v>
      </c>
      <c r="D374" s="46">
        <v>34000</v>
      </c>
      <c r="E374" s="46">
        <v>0</v>
      </c>
      <c r="F374" s="47" t="s">
        <v>1533</v>
      </c>
    </row>
    <row r="375" spans="1:6" ht="20.100000000000001" customHeight="1" x14ac:dyDescent="0.3">
      <c r="A375" s="43" t="s">
        <v>2091</v>
      </c>
      <c r="B375" s="44" t="s">
        <v>2092</v>
      </c>
      <c r="C375" s="45">
        <f t="shared" si="6"/>
        <v>12000</v>
      </c>
      <c r="D375" s="46">
        <v>12000</v>
      </c>
      <c r="E375" s="46">
        <v>0</v>
      </c>
      <c r="F375" s="47" t="s">
        <v>1533</v>
      </c>
    </row>
    <row r="376" spans="1:6" ht="20.100000000000001" customHeight="1" x14ac:dyDescent="0.3">
      <c r="A376" s="43" t="s">
        <v>2093</v>
      </c>
      <c r="B376" s="44" t="s">
        <v>2094</v>
      </c>
      <c r="C376" s="45">
        <f t="shared" si="6"/>
        <v>4955</v>
      </c>
      <c r="D376" s="46">
        <v>3150</v>
      </c>
      <c r="E376" s="46">
        <v>1805</v>
      </c>
      <c r="F376" s="47" t="s">
        <v>1533</v>
      </c>
    </row>
    <row r="377" spans="1:6" ht="20.100000000000001" customHeight="1" x14ac:dyDescent="0.3">
      <c r="A377" s="43" t="s">
        <v>2095</v>
      </c>
      <c r="B377" s="44" t="s">
        <v>2096</v>
      </c>
      <c r="C377" s="45">
        <f t="shared" si="6"/>
        <v>85800</v>
      </c>
      <c r="D377" s="46">
        <v>56000</v>
      </c>
      <c r="E377" s="46">
        <v>29800</v>
      </c>
      <c r="F377" s="47" t="s">
        <v>1533</v>
      </c>
    </row>
    <row r="378" spans="1:6" ht="20.100000000000001" customHeight="1" x14ac:dyDescent="0.3">
      <c r="A378" s="43" t="s">
        <v>2097</v>
      </c>
      <c r="B378" s="44" t="s">
        <v>2098</v>
      </c>
      <c r="C378" s="45">
        <f t="shared" si="6"/>
        <v>6000</v>
      </c>
      <c r="D378" s="46">
        <v>4200</v>
      </c>
      <c r="E378" s="46">
        <v>1800</v>
      </c>
      <c r="F378" s="47" t="s">
        <v>1533</v>
      </c>
    </row>
    <row r="379" spans="1:6" ht="20.100000000000001" customHeight="1" x14ac:dyDescent="0.3">
      <c r="A379" s="43" t="s">
        <v>2099</v>
      </c>
      <c r="B379" s="44" t="s">
        <v>2100</v>
      </c>
      <c r="C379" s="45">
        <f t="shared" si="6"/>
        <v>15000</v>
      </c>
      <c r="D379" s="46">
        <v>10500</v>
      </c>
      <c r="E379" s="46">
        <v>4500</v>
      </c>
      <c r="F379" s="47" t="s">
        <v>1529</v>
      </c>
    </row>
    <row r="380" spans="1:6" ht="20.100000000000001" customHeight="1" x14ac:dyDescent="0.3">
      <c r="A380" s="43" t="s">
        <v>2101</v>
      </c>
      <c r="B380" s="44" t="s">
        <v>2102</v>
      </c>
      <c r="C380" s="45">
        <f t="shared" si="6"/>
        <v>66500</v>
      </c>
      <c r="D380" s="46">
        <v>46550</v>
      </c>
      <c r="E380" s="46">
        <v>19950</v>
      </c>
      <c r="F380" s="47" t="s">
        <v>1529</v>
      </c>
    </row>
    <row r="381" spans="1:6" ht="20.100000000000001" customHeight="1" x14ac:dyDescent="0.3">
      <c r="A381" s="43" t="s">
        <v>2103</v>
      </c>
      <c r="B381" s="44" t="s">
        <v>2104</v>
      </c>
      <c r="C381" s="45">
        <f t="shared" si="6"/>
        <v>15000</v>
      </c>
      <c r="D381" s="46">
        <v>15000</v>
      </c>
      <c r="E381" s="46">
        <v>0</v>
      </c>
      <c r="F381" s="47" t="s">
        <v>1728</v>
      </c>
    </row>
    <row r="382" spans="1:6" ht="20.100000000000001" customHeight="1" x14ac:dyDescent="0.3">
      <c r="A382" s="43" t="s">
        <v>2105</v>
      </c>
      <c r="B382" s="44" t="s">
        <v>2106</v>
      </c>
      <c r="C382" s="45">
        <f t="shared" si="6"/>
        <v>9000</v>
      </c>
      <c r="D382" s="46">
        <v>6300</v>
      </c>
      <c r="E382" s="46">
        <v>2700</v>
      </c>
      <c r="F382" s="47" t="s">
        <v>1728</v>
      </c>
    </row>
    <row r="383" spans="1:6" ht="20.100000000000001" customHeight="1" x14ac:dyDescent="0.3">
      <c r="A383" s="43" t="s">
        <v>2107</v>
      </c>
      <c r="B383" s="44" t="s">
        <v>2108</v>
      </c>
      <c r="C383" s="45">
        <f t="shared" si="6"/>
        <v>40000</v>
      </c>
      <c r="D383" s="46">
        <v>40000</v>
      </c>
      <c r="E383" s="46">
        <v>0</v>
      </c>
      <c r="F383" s="47" t="s">
        <v>1533</v>
      </c>
    </row>
    <row r="384" spans="1:6" x14ac:dyDescent="0.3">
      <c r="B384" s="35"/>
    </row>
  </sheetData>
  <mergeCells count="6">
    <mergeCell ref="G3:G4"/>
    <mergeCell ref="A1:F1"/>
    <mergeCell ref="A3:A4"/>
    <mergeCell ref="B3:B4"/>
    <mergeCell ref="F3:F4"/>
    <mergeCell ref="C3:E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시책추진업무추진비</vt:lpstr>
      <vt:lpstr>민간경상보조금</vt:lpstr>
      <vt:lpstr>민간행사보조금</vt:lpstr>
      <vt:lpstr>지방보조사업성과평가 결과</vt:lpstr>
      <vt:lpstr>'지방보조사업성과평가 결과'!Print_Area</vt:lpstr>
      <vt:lpstr>민간경상보조금!Print_Titles</vt:lpstr>
      <vt:lpstr>민간행사보조금!Print_Titles</vt:lpstr>
      <vt:lpstr>시책추진업무추진비!Print_Titles</vt:lpstr>
      <vt:lpstr>'지방보조사업성과평가 결과'!Print_Titles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2017-08-23T06:18:37Z</cp:lastPrinted>
  <dcterms:created xsi:type="dcterms:W3CDTF">2017-08-16T08:00:22Z</dcterms:created>
  <dcterms:modified xsi:type="dcterms:W3CDTF">2017-08-29T01:18:05Z</dcterms:modified>
</cp:coreProperties>
</file>